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watech.sp.wa.gov/ocs/SPC/CustomerResources/"/>
    </mc:Choice>
  </mc:AlternateContent>
  <bookViews>
    <workbookView xWindow="0" yWindow="0" windowWidth="28800" windowHeight="12300"/>
  </bookViews>
  <sheets>
    <sheet name="Start Here" sheetId="18" r:id="rId1"/>
    <sheet name="Flowchart" sheetId="3" r:id="rId2"/>
    <sheet name="Checklist A" sheetId="1" r:id="rId3"/>
    <sheet name="CL A Data" sheetId="2" state="hidden" r:id="rId4"/>
    <sheet name="Checklist B" sheetId="12" r:id="rId5"/>
    <sheet name="Notes" sheetId="13" r:id="rId6"/>
    <sheet name="Data" sheetId="14" state="hidden" r:id="rId7"/>
    <sheet name="Appendix A" sheetId="21" r:id="rId8"/>
    <sheet name="Diagram" sheetId="22" r:id="rId9"/>
    <sheet name="(User Types)" sheetId="24" r:id="rId10"/>
    <sheet name="Optional File Encryption Method" sheetId="23" r:id="rId11"/>
  </sheets>
  <externalReferences>
    <externalReference r:id="rId12"/>
  </externalReferences>
  <definedNames>
    <definedName name="Access" localSheetId="9">'[1]CL A Data'!$G$1:$G$3</definedName>
    <definedName name="Access">'CL A Data'!$G$1:$G$3</definedName>
    <definedName name="AccessSecurityPolicies">Notes!$B$43</definedName>
    <definedName name="Accounts">Notes!$B$45</definedName>
    <definedName name="ApplicationDevelopment">Notes!$B$64</definedName>
    <definedName name="ApplicationMaintenance">Notes!$B$66</definedName>
    <definedName name="ApplicationServiceProviders">Notes!$B$70</definedName>
    <definedName name="AssetManagement">Notes!$B$76</definedName>
    <definedName name="Auditing">Notes!$B$49</definedName>
    <definedName name="Category" localSheetId="9">'[1]CL A Data'!$C$1:$C$4</definedName>
    <definedName name="Category">'CL A Data'!$C$1:$C$4</definedName>
    <definedName name="ChangeManagement">Notes!$B$74</definedName>
    <definedName name="DataAndProgramBackup">Notes!$B$80</definedName>
    <definedName name="_xlnm.Database">'CL A Data'!$I$1:$I$4</definedName>
    <definedName name="DataClassification">Notes!$B$9</definedName>
    <definedName name="DataSharing">Notes!$B$11</definedName>
    <definedName name="DeviceAdministration">Notes!$B$24</definedName>
    <definedName name="Dropdown" localSheetId="9">'[1]CL A Data'!$A$1:$A$3</definedName>
    <definedName name="Dropdown" localSheetId="4">Data!$A$2:$A$5</definedName>
    <definedName name="Dropdown" comment="Standard Dropdown Values" localSheetId="6">Data!$A$2:$A$5</definedName>
    <definedName name="Dropdown" comment="Standard Dropdown Values" localSheetId="5">Data!$A$2:$A$5</definedName>
    <definedName name="Dropdown">'CL A Data'!$A$1:$A$3</definedName>
    <definedName name="ElectronicCommerce">Notes!$B$83</definedName>
    <definedName name="ExternalAuthentication">Notes!$B$54</definedName>
    <definedName name="ExternalConnections">Notes!$B$28</definedName>
    <definedName name="Facilities">Notes!$B$5</definedName>
    <definedName name="Federal" localSheetId="9">'[1]CL A Data'!$D$1:$D$8</definedName>
    <definedName name="Federal">'CL A Data'!$D$1:$D$8</definedName>
    <definedName name="Firewalls">Notes!$B$22</definedName>
    <definedName name="Hosting" localSheetId="9">'[1]CL A Data'!$B$1:$B$4</definedName>
    <definedName name="Hosting">'CL A Data'!$B$1:$B$4</definedName>
    <definedName name="Important" localSheetId="9">'[1]CL A Data'!$E$1:$E$4</definedName>
    <definedName name="Important">'CL A Data'!$E$1:$E$4</definedName>
    <definedName name="IncidentResponse">Notes!$B$93</definedName>
    <definedName name="InternalAuthentication">Notes!$B$56</definedName>
    <definedName name="IntrusionDetectionAndPrevention">Notes!$B$91</definedName>
    <definedName name="LoggingAndPolicies">Notes!$B$87</definedName>
    <definedName name="LoggingSystems">Notes!$B$89</definedName>
    <definedName name="MediaHandlingAndDisposal">Notes!$B$78</definedName>
    <definedName name="MobileComputing">Notes!$B$38</definedName>
    <definedName name="NetworkDevices">Notes!$B$20</definedName>
    <definedName name="NewExisting" localSheetId="9">'[1]CL A Data'!$F$1:$F$2</definedName>
    <definedName name="NewExisting">'CL A Data'!$F$1:$F$2</definedName>
    <definedName name="PasswordRequirements">Notes!$B$51</definedName>
    <definedName name="PlanningAndAnalysis">Notes!$B$62</definedName>
    <definedName name="_xlnm.Print_Area" localSheetId="7">'Appendix A'!$A$1:$H$19</definedName>
    <definedName name="_xlnm.Print_Area" localSheetId="2">'Checklist A'!$A$1:$D$51</definedName>
    <definedName name="_xlnm.Print_Area" localSheetId="4">'Checklist B'!$A$1:$E$243</definedName>
    <definedName name="_xlnm.Print_Area" localSheetId="5">Notes!$A$1:$B$95</definedName>
    <definedName name="_xlnm.Print_Area" localSheetId="0">'Start Here'!$A$1:$A$26</definedName>
    <definedName name="ProtectionFromMaliciousSoftware">Notes!$B$36</definedName>
    <definedName name="RemoteAccess">Notes!$B$58</definedName>
    <definedName name="RestrictedServices">Notes!$B$26</definedName>
    <definedName name="SecureDataTransfer">Notes!$B$15</definedName>
    <definedName name="SecureManagementAndEncryption">Notes!$B$13</definedName>
    <definedName name="SecurityPatchManagement">Notes!$B$32</definedName>
    <definedName name="Sessions">Notes!$B$47</definedName>
    <definedName name="SystemVulnerabilities">Notes!$B$34</definedName>
    <definedName name="UserType">'CL A Data'!$H$1:$H$8</definedName>
    <definedName name="VulnerabilityPrevention">Notes!$B$68</definedName>
    <definedName name="WirelessConnections">Notes!$B$30</definedName>
  </definedNames>
  <calcPr calcId="162913"/>
</workbook>
</file>

<file path=xl/calcChain.xml><?xml version="1.0" encoding="utf-8"?>
<calcChain xmlns="http://schemas.openxmlformats.org/spreadsheetml/2006/main">
  <c r="E1" i="12" l="1"/>
  <c r="A7" i="12" l="1"/>
  <c r="A5" i="12" l="1"/>
  <c r="A3" i="12"/>
  <c r="A4" i="12"/>
  <c r="E6" i="12"/>
  <c r="A2" i="12"/>
  <c r="B1" i="21" l="1"/>
</calcChain>
</file>

<file path=xl/comments1.xml><?xml version="1.0" encoding="utf-8"?>
<comments xmlns="http://schemas.openxmlformats.org/spreadsheetml/2006/main">
  <authors>
    <author>Stevens, Matt (WaTech)</author>
    <author>Martin, Chris (OCS)</author>
    <author>Moody, Daniel (WaTech)</author>
  </authors>
  <commentList>
    <comment ref="C10" authorId="0" shapeId="0">
      <text>
        <r>
          <rPr>
            <b/>
            <sz val="9"/>
            <color indexed="81"/>
            <rFont val="Tahoma"/>
            <family val="2"/>
          </rPr>
          <t>To be completed by the vendor</t>
        </r>
        <r>
          <rPr>
            <sz val="9"/>
            <color indexed="81"/>
            <rFont val="Tahoma"/>
            <family val="2"/>
          </rPr>
          <t xml:space="preserve">
</t>
        </r>
      </text>
    </comment>
    <comment ref="C20" authorId="0" shapeId="0">
      <text>
        <r>
          <rPr>
            <b/>
            <sz val="9"/>
            <color indexed="81"/>
            <rFont val="Tahoma"/>
            <family val="2"/>
          </rPr>
          <t>To be completed by the Agency</t>
        </r>
      </text>
    </comment>
    <comment ref="C25" authorId="0" shapeId="0">
      <text>
        <r>
          <rPr>
            <b/>
            <sz val="9"/>
            <color indexed="81"/>
            <rFont val="Tahoma"/>
            <family val="2"/>
          </rPr>
          <t>To be completed by Agency</t>
        </r>
        <r>
          <rPr>
            <sz val="9"/>
            <color indexed="81"/>
            <rFont val="Tahoma"/>
            <family val="2"/>
          </rPr>
          <t xml:space="preserve">
</t>
        </r>
      </text>
    </comment>
    <comment ref="C35" authorId="0" shapeId="0">
      <text>
        <r>
          <rPr>
            <b/>
            <sz val="9"/>
            <color indexed="81"/>
            <rFont val="Tahoma"/>
            <family val="2"/>
          </rPr>
          <t xml:space="preserve">To be completed by the vendor. Is encryption for data at rest available for sensitive data?
Please explain on notes tab. </t>
        </r>
      </text>
    </comment>
    <comment ref="C37" authorId="0" shapeId="0">
      <text>
        <r>
          <rPr>
            <b/>
            <sz val="9"/>
            <color indexed="81"/>
            <rFont val="Tahoma"/>
            <family val="2"/>
          </rPr>
          <t xml:space="preserve">To be completed by the vendor. Is encryption for data in-transit available for sensitive data? 
Please explain on notes tab. </t>
        </r>
      </text>
    </comment>
    <comment ref="C46"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5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59" authorId="1" shapeId="0">
      <text>
        <r>
          <rPr>
            <b/>
            <sz val="12"/>
            <color indexed="81"/>
            <rFont val="Tahoma"/>
            <family val="2"/>
          </rPr>
          <t>Note:</t>
        </r>
        <r>
          <rPr>
            <sz val="12"/>
            <color indexed="81"/>
            <rFont val="Tahoma"/>
            <family val="2"/>
          </rPr>
          <t xml:space="preserve">
All items must be true in order for "Yes" to be accurate</t>
        </r>
      </text>
    </comment>
    <comment ref="C62"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65"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73" authorId="0" shapeId="0">
      <text>
        <r>
          <rPr>
            <b/>
            <sz val="9"/>
            <color indexed="81"/>
            <rFont val="Tahoma"/>
            <family val="2"/>
          </rPr>
          <t xml:space="preserve">To be completed by the agency. Please explain on notes tab </t>
        </r>
        <r>
          <rPr>
            <sz val="9"/>
            <color indexed="81"/>
            <rFont val="Tahoma"/>
            <family val="2"/>
          </rPr>
          <t xml:space="preserve">
</t>
        </r>
      </text>
    </comment>
    <comment ref="C7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79" authorId="1" shapeId="0">
      <text>
        <r>
          <rPr>
            <b/>
            <sz val="12"/>
            <color indexed="81"/>
            <rFont val="Tahoma"/>
            <family val="2"/>
          </rPr>
          <t>Note:</t>
        </r>
        <r>
          <rPr>
            <sz val="12"/>
            <color indexed="81"/>
            <rFont val="Tahoma"/>
            <family val="2"/>
          </rPr>
          <t xml:space="preserve">
All items must be true in order for "Yes" to be accurate</t>
        </r>
      </text>
    </comment>
    <comment ref="C80" authorId="1" shapeId="0">
      <text>
        <r>
          <rPr>
            <b/>
            <sz val="12"/>
            <color indexed="81"/>
            <rFont val="Tahoma"/>
            <family val="2"/>
          </rPr>
          <t>Note:</t>
        </r>
        <r>
          <rPr>
            <sz val="12"/>
            <color indexed="81"/>
            <rFont val="Tahoma"/>
            <family val="2"/>
          </rPr>
          <t xml:space="preserve">
All items must be true in order for "Yes" to be accurate</t>
        </r>
      </text>
    </comment>
    <comment ref="C82" authorId="0" shapeId="0">
      <text>
        <r>
          <rPr>
            <b/>
            <sz val="9"/>
            <color indexed="81"/>
            <rFont val="Tahoma"/>
            <family val="2"/>
          </rPr>
          <t xml:space="preserve">To be completed by the vendor. Please explain on notes tab if needed. </t>
        </r>
      </text>
    </comment>
    <comment ref="C93"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9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B103" authorId="2" shapeId="0">
      <text>
        <r>
          <rPr>
            <b/>
            <sz val="12"/>
            <color indexed="81"/>
            <rFont val="Tahoma"/>
            <family val="2"/>
          </rPr>
          <t xml:space="preserve">NOTE: 
</t>
        </r>
        <r>
          <rPr>
            <b/>
            <sz val="11"/>
            <color indexed="81"/>
            <rFont val="Tahoma"/>
            <family val="2"/>
          </rPr>
          <t>To be compliant please refer to Policy No.143 IT Security Incident Communications and report all incidence to the Security Operation Center (SOC)</t>
        </r>
        <r>
          <rPr>
            <sz val="9"/>
            <color indexed="81"/>
            <rFont val="Tahoma"/>
            <family val="2"/>
          </rPr>
          <t xml:space="preserve">
</t>
        </r>
      </text>
    </comment>
    <comment ref="C104"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11"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19"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33"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3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40" authorId="0" shapeId="0">
      <text>
        <r>
          <rPr>
            <b/>
            <sz val="9"/>
            <color indexed="81"/>
            <rFont val="Tahoma"/>
            <family val="2"/>
          </rPr>
          <t xml:space="preserve">To be completed by the vendor. Please explain on notes tab if needed. </t>
        </r>
      </text>
    </comment>
    <comment ref="C144" authorId="1" shapeId="0">
      <text>
        <r>
          <rPr>
            <b/>
            <sz val="12"/>
            <color indexed="81"/>
            <rFont val="Tahoma"/>
            <family val="2"/>
          </rPr>
          <t>Note:</t>
        </r>
        <r>
          <rPr>
            <sz val="12"/>
            <color indexed="81"/>
            <rFont val="Tahoma"/>
            <family val="2"/>
          </rPr>
          <t xml:space="preserve">
All items must be true in order for "Yes" to be accurate</t>
        </r>
      </text>
    </comment>
    <comment ref="C145" authorId="1" shapeId="0">
      <text>
        <r>
          <rPr>
            <b/>
            <sz val="12"/>
            <color indexed="81"/>
            <rFont val="Tahoma"/>
            <family val="2"/>
          </rPr>
          <t>Note:</t>
        </r>
        <r>
          <rPr>
            <sz val="12"/>
            <color indexed="81"/>
            <rFont val="Tahoma"/>
            <family val="2"/>
          </rPr>
          <t xml:space="preserve">
All items must be true in order for "Yes" to be accurate</t>
        </r>
      </text>
    </comment>
    <comment ref="C146" authorId="1" shapeId="0">
      <text>
        <r>
          <rPr>
            <b/>
            <sz val="11"/>
            <color indexed="81"/>
            <rFont val="Tahoma"/>
            <family val="2"/>
          </rPr>
          <t>Note:</t>
        </r>
        <r>
          <rPr>
            <sz val="11"/>
            <color indexed="81"/>
            <rFont val="Tahoma"/>
            <family val="2"/>
          </rPr>
          <t xml:space="preserve">
All items must be true in order for "Yes" to be accurate</t>
        </r>
      </text>
    </comment>
    <comment ref="C147" authorId="1" shapeId="0">
      <text>
        <r>
          <rPr>
            <b/>
            <sz val="11"/>
            <color indexed="81"/>
            <rFont val="Tahoma"/>
            <family val="2"/>
          </rPr>
          <t>Note:</t>
        </r>
        <r>
          <rPr>
            <sz val="11"/>
            <color indexed="81"/>
            <rFont val="Tahoma"/>
            <family val="2"/>
          </rPr>
          <t xml:space="preserve">
All items must be true in order for "Yes" to be accurate</t>
        </r>
      </text>
    </comment>
    <comment ref="C149" authorId="0" shapeId="0">
      <text>
        <r>
          <rPr>
            <b/>
            <sz val="9"/>
            <color indexed="81"/>
            <rFont val="Tahoma"/>
            <family val="2"/>
          </rPr>
          <t xml:space="preserve">To be completed by vendor with agency assistance. </t>
        </r>
        <r>
          <rPr>
            <sz val="9"/>
            <color indexed="81"/>
            <rFont val="Tahoma"/>
            <family val="2"/>
          </rPr>
          <t xml:space="preserve">
</t>
        </r>
      </text>
    </comment>
    <comment ref="C156" authorId="0" shapeId="0">
      <text>
        <r>
          <rPr>
            <b/>
            <sz val="9"/>
            <color indexed="81"/>
            <rFont val="Tahoma"/>
            <family val="2"/>
          </rPr>
          <t xml:space="preserve">To be completed by vendor with agency assistance. </t>
        </r>
        <r>
          <rPr>
            <sz val="9"/>
            <color indexed="81"/>
            <rFont val="Tahoma"/>
            <family val="2"/>
          </rPr>
          <t xml:space="preserve">
</t>
        </r>
      </text>
    </comment>
    <comment ref="C161"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71" authorId="0" shapeId="0">
      <text>
        <r>
          <rPr>
            <b/>
            <sz val="9"/>
            <color indexed="81"/>
            <rFont val="Tahoma"/>
            <family val="2"/>
          </rPr>
          <t xml:space="preserve">To be completed by the vendor. Please explain on notes tab if needed. </t>
        </r>
      </text>
    </comment>
    <comment ref="C179"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88"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91" authorId="0" shapeId="0">
      <text>
        <r>
          <rPr>
            <b/>
            <sz val="9"/>
            <color indexed="81"/>
            <rFont val="Tahoma"/>
            <family val="2"/>
          </rPr>
          <t xml:space="preserve">To be completed by the vendor. Please explain on notes tab if needed. </t>
        </r>
      </text>
    </comment>
    <comment ref="C194" authorId="0" shapeId="0">
      <text>
        <r>
          <rPr>
            <b/>
            <sz val="9"/>
            <color indexed="81"/>
            <rFont val="Tahoma"/>
            <family val="2"/>
          </rPr>
          <t xml:space="preserve">To be completed by the agency. </t>
        </r>
      </text>
    </comment>
    <comment ref="C199"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03"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0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09" authorId="1" shapeId="0">
      <text>
        <r>
          <rPr>
            <b/>
            <sz val="11"/>
            <color indexed="81"/>
            <rFont val="Tahoma"/>
            <family val="2"/>
          </rPr>
          <t>Note:</t>
        </r>
        <r>
          <rPr>
            <sz val="11"/>
            <color indexed="81"/>
            <rFont val="Tahoma"/>
            <family val="2"/>
          </rPr>
          <t xml:space="preserve">
All items must be true in order for "Yes" to be accurate</t>
        </r>
      </text>
    </comment>
    <comment ref="C213"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20" authorId="0" shapeId="0">
      <text>
        <r>
          <rPr>
            <b/>
            <sz val="9"/>
            <color indexed="81"/>
            <rFont val="Tahoma"/>
            <family val="2"/>
          </rPr>
          <t xml:space="preserve">To be completed by the agency with assistance from the vendor. </t>
        </r>
        <r>
          <rPr>
            <sz val="9"/>
            <color indexed="81"/>
            <rFont val="Tahoma"/>
            <family val="2"/>
          </rPr>
          <t xml:space="preserve">
</t>
        </r>
      </text>
    </comment>
    <comment ref="C22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31"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34" authorId="1" shapeId="0">
      <text>
        <r>
          <rPr>
            <b/>
            <sz val="11"/>
            <color indexed="81"/>
            <rFont val="Tahoma"/>
            <family val="2"/>
          </rPr>
          <t>Note:</t>
        </r>
        <r>
          <rPr>
            <sz val="11"/>
            <color indexed="81"/>
            <rFont val="Tahoma"/>
            <family val="2"/>
          </rPr>
          <t xml:space="preserve">
All items must be true in order for "Yes" to be accurate</t>
        </r>
      </text>
    </comment>
    <comment ref="C235"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38"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40" authorId="1" shapeId="0">
      <text>
        <r>
          <rPr>
            <b/>
            <sz val="11"/>
            <color indexed="81"/>
            <rFont val="Tahoma"/>
            <family val="2"/>
          </rPr>
          <t>Note:</t>
        </r>
        <r>
          <rPr>
            <sz val="11"/>
            <color indexed="81"/>
            <rFont val="Tahoma"/>
            <family val="2"/>
          </rPr>
          <t xml:space="preserve">
All items must be true in order for "Yes" to be accurate</t>
        </r>
      </text>
    </comment>
  </commentList>
</comments>
</file>

<file path=xl/comments2.xml><?xml version="1.0" encoding="utf-8"?>
<comments xmlns="http://schemas.openxmlformats.org/spreadsheetml/2006/main">
  <authors>
    <author>Moody, Daniel (WaTech)</author>
  </authors>
  <commentList>
    <comment ref="A9" authorId="0" shapeId="0">
      <text>
        <r>
          <rPr>
            <b/>
            <sz val="8"/>
            <color indexed="81"/>
            <rFont val="Tahoma"/>
            <family val="2"/>
          </rPr>
          <t>4.1. Data Classification:</t>
        </r>
        <r>
          <rPr>
            <sz val="8"/>
            <color indexed="81"/>
            <rFont val="Tahoma"/>
            <family val="2"/>
          </rPr>
          <t xml:space="preserve">
Agencies must classify data into categories based on the sensitivity of the data.
Agency data classifications must translate to or include the following classification categories:
</t>
        </r>
        <r>
          <rPr>
            <b/>
            <u/>
            <sz val="8"/>
            <color indexed="81"/>
            <rFont val="Tahoma"/>
            <family val="2"/>
          </rPr>
          <t>Category 1 – Public Information</t>
        </r>
        <r>
          <rPr>
            <sz val="8"/>
            <color indexed="81"/>
            <rFont val="Tahoma"/>
            <family val="2"/>
          </rPr>
          <t xml:space="preserve">
     Public information is information that can be or currently is released to the public. It does not need protection from unauthorized disclosure, but does need integrity and availability protection controls.
</t>
        </r>
        <r>
          <rPr>
            <b/>
            <u/>
            <sz val="8"/>
            <color indexed="81"/>
            <rFont val="Tahoma"/>
            <family val="2"/>
          </rPr>
          <t>Category 2 – Sensitive Information</t>
        </r>
        <r>
          <rPr>
            <sz val="8"/>
            <color indexed="81"/>
            <rFont val="Tahoma"/>
            <family val="2"/>
          </rPr>
          <t xml:space="preserve">
     Sensitive information may not be specifically protected from disclosure by law and is for official use only. Sensitive information is generally not released to the public unless specifically requested.
</t>
        </r>
        <r>
          <rPr>
            <b/>
            <u/>
            <sz val="8"/>
            <color indexed="81"/>
            <rFont val="Tahoma"/>
            <family val="2"/>
          </rPr>
          <t>Category 3 – Confidential Information</t>
        </r>
        <r>
          <rPr>
            <sz val="8"/>
            <color indexed="81"/>
            <rFont val="Tahoma"/>
            <family val="2"/>
          </rPr>
          <t xml:space="preserve">
     Confidential information is information that is specifically protected from disclosure by law. It may include but is not limited to:
a. Personal information about individuals, regardless of how that information is obtained.
b. Information concerning employee personnel records.
c. Information regarding IT infrastructure and security of computer and telecommunications systems.
</t>
        </r>
        <r>
          <rPr>
            <b/>
            <u/>
            <sz val="8"/>
            <color indexed="81"/>
            <rFont val="Tahoma"/>
            <family val="2"/>
          </rPr>
          <t>Category 4 – Confidential Information Requiring Special Handling</t>
        </r>
        <r>
          <rPr>
            <sz val="8"/>
            <color indexed="81"/>
            <rFont val="Tahoma"/>
            <family val="2"/>
          </rPr>
          <t xml:space="preserve">
     Confidential information requiring special handling is information that is specifically protected from disclosure by law and for which:
a. Especially strict handling requirements are dictated, such as by statutes, regulations, or agreements.
b. Serious consequences could arise from unauthorized disclosure, such as threats to health and safety, or legal sanctions.
</t>
        </r>
      </text>
    </comment>
    <comment ref="A15" authorId="0" shapeId="0">
      <text>
        <r>
          <rPr>
            <b/>
            <sz val="8"/>
            <color indexed="81"/>
            <rFont val="Tahoma"/>
            <family val="2"/>
          </rPr>
          <t xml:space="preserve">VPN:
</t>
        </r>
        <r>
          <rPr>
            <sz val="8"/>
            <color indexed="81"/>
            <rFont val="Tahoma"/>
            <family val="2"/>
          </rPr>
          <t xml:space="preserve">WaTech Provided Service or Agency Managed Service?
</t>
        </r>
      </text>
    </comment>
    <comment ref="A17" authorId="0" shapeId="0">
      <text>
        <r>
          <rPr>
            <b/>
            <sz val="8"/>
            <color indexed="81"/>
            <rFont val="Tahoma"/>
            <family val="2"/>
          </rPr>
          <t xml:space="preserve">
See User Types Tab</t>
        </r>
      </text>
    </comment>
  </commentList>
</comments>
</file>

<file path=xl/sharedStrings.xml><?xml version="1.0" encoding="utf-8"?>
<sst xmlns="http://schemas.openxmlformats.org/spreadsheetml/2006/main" count="743" uniqueCount="483">
  <si>
    <t>PROJECT SPONSOR NAME:</t>
  </si>
  <si>
    <t>BUSINESS OWNER NAME:</t>
  </si>
  <si>
    <t>SECURITY CONTACT NAME:</t>
  </si>
  <si>
    <t>OTHER CONTACT NAME(S):</t>
  </si>
  <si>
    <t>OCIO OVERSIGHT?</t>
  </si>
  <si>
    <t>Choose from dropdown…</t>
  </si>
  <si>
    <t>Yes</t>
  </si>
  <si>
    <t>No</t>
  </si>
  <si>
    <t xml:space="preserve">IF YES, WHAT IS THEIR ROLE IN THE PROJECT?  </t>
  </si>
  <si>
    <t>ARE YOU LEVERAGING A WATECH SERVICE FOR THIS PROJECT?</t>
  </si>
  <si>
    <t>WHO WILL BE HOSTING THIS PROJECT?</t>
  </si>
  <si>
    <t>WaTech</t>
  </si>
  <si>
    <t>Agency</t>
  </si>
  <si>
    <t>Vendor</t>
  </si>
  <si>
    <t>Hybrid</t>
  </si>
  <si>
    <t>WHAT IS THE HIGHEST CATEGORY OF DATA FOR THIS PROJECT?</t>
  </si>
  <si>
    <t>Category 1</t>
  </si>
  <si>
    <t>Category 2</t>
  </si>
  <si>
    <t>Category 3</t>
  </si>
  <si>
    <t>Category 4</t>
  </si>
  <si>
    <t>HIPAA</t>
  </si>
  <si>
    <t>IRS Publication 1075</t>
  </si>
  <si>
    <t>SSA EIES</t>
  </si>
  <si>
    <t>CJIS</t>
  </si>
  <si>
    <t>FERPA</t>
  </si>
  <si>
    <t>Other</t>
  </si>
  <si>
    <t>IS  DATA IN SCOPE FOR THIS PROJECT ENCRYPTED AT REST?</t>
  </si>
  <si>
    <t>IS  DATA IN SCOPE FOR THIS PROJECT ENCRYPTED IN TRANSIT?</t>
  </si>
  <si>
    <t>DATA CATEGORIZATION &amp; ENCRYPTION</t>
  </si>
  <si>
    <t>DEPENDENCIES OR INTERFACES WITH OTHER SYSTEMS?</t>
  </si>
  <si>
    <t xml:space="preserve">IF YES, LIST THE SYSTEMS AND/OR INTERFACES.  </t>
  </si>
  <si>
    <t>HOW IMPORTANT IS THIS PROJECT?</t>
  </si>
  <si>
    <t>Mission Critical</t>
  </si>
  <si>
    <t>Very Important</t>
  </si>
  <si>
    <t>Important</t>
  </si>
  <si>
    <t>Not Important</t>
  </si>
  <si>
    <t>IS THIS A SYSTEM OF RECORD?</t>
  </si>
  <si>
    <t>IS THIS A NEW IMPLEMENTATION OR A CHANGE TO EXISTING?</t>
  </si>
  <si>
    <t>New</t>
  </si>
  <si>
    <t>Existing</t>
  </si>
  <si>
    <t xml:space="preserve">IF EXISTING, HAS IT BEEN PREVIOUSLY REVIEWED BY OCS?  </t>
  </si>
  <si>
    <t xml:space="preserve">IF YES, HOW?   </t>
  </si>
  <si>
    <t>Life Safety</t>
  </si>
  <si>
    <t>HOW WILL THIS SYSTEM BE ACCESSED?</t>
  </si>
  <si>
    <t>Agency Internal</t>
  </si>
  <si>
    <t>State Government Network</t>
  </si>
  <si>
    <t>Internet</t>
  </si>
  <si>
    <t>WHAT SECURITY RISKS OR CONCERNS HAVE BEEN IDENTIFIED - AND HOW ARE THEY BEING MITIGATED?</t>
  </si>
  <si>
    <t xml:space="preserve">APPLICATION URL (IF AVAILABLE):  </t>
  </si>
  <si>
    <t xml:space="preserve">IF YES, PLEASE IDENTIFY:  </t>
  </si>
  <si>
    <t xml:space="preserve">IF CATEGORY 4, WHAT REQUIREMENT APPLIES?   </t>
  </si>
  <si>
    <t xml:space="preserve">PROVIDE ANY ADDITIONAL DETAILS ABOUT CATEGORY 4 DATA:  </t>
  </si>
  <si>
    <t>Agency Employees</t>
  </si>
  <si>
    <t>Agency Administrators</t>
  </si>
  <si>
    <t>Constituents</t>
  </si>
  <si>
    <t>Vendor Employees</t>
  </si>
  <si>
    <t>Vendor Administrators</t>
  </si>
  <si>
    <t>Public (Anonymous)</t>
  </si>
  <si>
    <t>Public (Authenticated)</t>
  </si>
  <si>
    <t>Active Directory (AD)</t>
  </si>
  <si>
    <t>Active Directory Federation Services (ADFS)</t>
  </si>
  <si>
    <t>Secure Access Washington (SAW)</t>
  </si>
  <si>
    <t>Local Unique Account</t>
  </si>
  <si>
    <t>(1) Location and layout of the facility.</t>
  </si>
  <si>
    <t>(2) Physical security attributes for computer or telecommunications rooms.</t>
  </si>
  <si>
    <t>(3) Design and enforcement of physical protection and guidelines for working in secure areas.</t>
  </si>
  <si>
    <t>(4) Facility access control.</t>
  </si>
  <si>
    <t>(5) Physical data storage and telecommunications controls.</t>
  </si>
  <si>
    <t>(6) Off-site media storage.</t>
  </si>
  <si>
    <t>(7) Physical security controls for mobile devices.</t>
  </si>
  <si>
    <t>(1) The data that will be shared.</t>
  </si>
  <si>
    <t>(2) The specific authority for sharing the data.</t>
  </si>
  <si>
    <t>(3) The classification of the data shared.</t>
  </si>
  <si>
    <t>(4) Access methods for the shared data.</t>
  </si>
  <si>
    <t>(5) Authorized users and operations permitted.</t>
  </si>
  <si>
    <t>(6) Protection of the data in transport and at rest.</t>
  </si>
  <si>
    <t>(7) Storage and disposal of data no longer required.</t>
  </si>
  <si>
    <t>(8) Backup requirements for the data if applicable.</t>
  </si>
  <si>
    <t>(9) Other applicable data handling requirements.</t>
  </si>
  <si>
    <t>(1) All manipulations or transmissions of data during the exchange are secure.</t>
  </si>
  <si>
    <t>(2) If intercepted during transmission the data cannot be deciphered.</t>
  </si>
  <si>
    <t>(3) When necessary, confirmation is received when the intended recipient receives the data.</t>
  </si>
  <si>
    <t>(1) Securely segment Internet-available systems from internal networks.</t>
  </si>
  <si>
    <t>(2) Disable unnecessary functionality such as scripts, drivers, features, subsystems, file systems and services.</t>
  </si>
  <si>
    <t>(3) Harden devices based on industry best practice such as NIST, SANS, and vendor configuration standards.</t>
  </si>
  <si>
    <t>(4) Change default or initial passwords upon installation.</t>
  </si>
  <si>
    <t>(5) Display banner text conveying appropriate use at system entry points and at access points where initial user logon occurs.</t>
  </si>
  <si>
    <t>(6) Disable remote communications where no business need exists.</t>
  </si>
  <si>
    <t>(7) Standardize and document the device configurations deployed.</t>
  </si>
  <si>
    <t>(8) Document deviations from device configuration standards along with the approval.</t>
  </si>
  <si>
    <t>(9) Mask internal addresses from exposure on the Internet as necessitated by the risk and complexity of the system.</t>
  </si>
  <si>
    <t>(1) Securely segment DMZ interfaces, where utilized, from interfaces connected directly to the internal network.</t>
  </si>
  <si>
    <t>(3) Document services, ports and protocols allowed through firewalls, with supporting business purposes, in the agency IT security program.</t>
  </si>
  <si>
    <t>(4) Review configurations annually.</t>
  </si>
  <si>
    <t>(1) Use authentication processes and mechanisms commensurate with the level of risk associated with the network segment or device.</t>
  </si>
  <si>
    <t>(2) Encrypt non-console administrative access using technologies such as Secure Shell (SSH), Virtual Private Network (VPN), or Secure Sockets Layer (SSL)/ Transport Layer Security (TLS) for Web-based management and other non-console administrative access.</t>
  </si>
  <si>
    <t>(1) Dial-in and dial-out workstation modems.</t>
  </si>
  <si>
    <t>(2) Peer-to-peer sharing applications.</t>
  </si>
  <si>
    <t>(3) Tunneling software designed to bypass firewalls and security controls.</t>
  </si>
  <si>
    <t>(4) Auto-launching applications such as U3 that execute from a mobile device and do not require installation on a host system.</t>
  </si>
  <si>
    <t>(5) Publicly managed e-mail, chat services, and video.</t>
  </si>
  <si>
    <t>(6) Products that provide remote control of IT assets.</t>
  </si>
  <si>
    <t>(7) Information systems audit tools.</t>
  </si>
  <si>
    <t>(1) Prohibit direct public access between external networks and internal systems.</t>
  </si>
  <si>
    <t>(2) Connect agency networks to the SGN through a CTS-managed security layer.</t>
  </si>
  <si>
    <t>(1) Identification of the responsibilities required for patch management.</t>
  </si>
  <si>
    <t>(2) Identification of the authorized software and information systems deployed in the production environment.</t>
  </si>
  <si>
    <t>(3) Timely notification of patch availability.</t>
  </si>
  <si>
    <t>(4) A method of categorizing the criticality of patches in route or on delivery.</t>
  </si>
  <si>
    <t>(5) Testing procedures, when required, before deployment into production environments.</t>
  </si>
  <si>
    <t>(6) Time-specific criteria for deploying patches as soon as reasonably possible after notification, including criteria for zero-day patches.</t>
  </si>
  <si>
    <t>(1) Establish a process to identify newly discovered security vulnerabilities such as subscribing to alert services freely available on the Internet.</t>
  </si>
  <si>
    <t>(2) Use processes that manage the installation and modification of system configuration settings.</t>
  </si>
  <si>
    <t>(3) Harden systems before deployment using hardening standards that meet or exceed current best practices and manufacturer recommendations at the time of system deployment and throughout the lifecycle.</t>
  </si>
  <si>
    <t>(1) Use anti-malware protection.</t>
  </si>
  <si>
    <t>(2) Address malware prevention, detection, and removal.</t>
  </si>
  <si>
    <t>(4) Ensure that file transfers, e-mail, and Web browser-based traffic are examined for known viruses.</t>
  </si>
  <si>
    <t>(5) Implement detection, prevention, and recovery controls to protect against malicious code.</t>
  </si>
  <si>
    <t>(6) Integrate malicious software detection reporting with the Washington Computer Incident Response Center (WACIRC) incident reporting processes.</t>
  </si>
  <si>
    <t>(1) Approve and document the use of category 3 data or above on mobile devices.</t>
  </si>
  <si>
    <t>(2) Encrypt Category 3 data or above on mobile devices using industry standard algorithms or cryptographic modules validated by the National Institute of Standards and Technology (NIST).</t>
  </si>
  <si>
    <t>(3) Implement policies and procedures that address the use of portable data storage devices.</t>
  </si>
  <si>
    <t>(3) Authentication and authorization controls must be appropriately robust for the risk of the application or systems to prevent unauthorized access to IT assets.</t>
  </si>
  <si>
    <t>(4) Manage and group systems, data, and users into security domains and establish appropriate access requirements within and between each security domain.</t>
  </si>
  <si>
    <t>(5) Implement appropriate technological controls to meet access requirements consistently.</t>
  </si>
  <si>
    <t>(6) Restrict the use of programs or utilities capable of overriding system and application controls.</t>
  </si>
  <si>
    <t>(7) Implement policies and procedures for identity proofing individuals.</t>
  </si>
  <si>
    <t>(1) Establish a formal procedure for issuance, management and maintenance of UserIDs and passwords.</t>
  </si>
  <si>
    <t>(2) Establish formal user registration and de-registration procedures for granting and revoking access to information systems and services.</t>
  </si>
  <si>
    <t>(3) Identify users with a unique identifier, for their individual use only, before allowing them to access components, systems, networks, or data.</t>
  </si>
  <si>
    <t>(4) Ensure that accounts are assigned access only to the services that they have been specifically authorized to use.</t>
  </si>
  <si>
    <t>(5) Ensure the access rights of users to information and information processing facilities are removed upon suspected compromise, termination of their employment or contract, or are adjusted upon change in status.</t>
  </si>
  <si>
    <t>(6) Control the addition, deletion, and modification of user IDs, credentials, and other identifier objects.</t>
  </si>
  <si>
    <t>(7) Implement mechanisms to restrict and control the use of privileges.</t>
  </si>
  <si>
    <t>(8) Verify user identity before performing password resets.</t>
  </si>
  <si>
    <t>(9) Set first-time passwords to a unique value per user that must be changed immediately after first use.</t>
  </si>
  <si>
    <t>(10) Use time of day, and day of week restrictions as appropriate.</t>
  </si>
  <si>
    <t>(11) Enable accounts used by vendors for remote maintenance only during the time needed.</t>
  </si>
  <si>
    <t>(12) Prohibit the use of group, shared, or generic UserIDs/passwords.</t>
  </si>
  <si>
    <t>(13) Establish a maximum of five incorrect login attempts and lock the account for a minimum of 15 minutes or until reset by an administrator.</t>
  </si>
  <si>
    <t>(1) Establish procedures to shut down or reauthorize inactive sessions after a defined and reasonable period of inactivity.</t>
  </si>
  <si>
    <t>(3) Ensure that access to operating systems is controlled by a secure log-on procedure.</t>
  </si>
  <si>
    <t>(1) Periodically review user access rights based on the risk to the data, application, or system using a formal process.</t>
  </si>
  <si>
    <t>(2) Implement mechanisms to monitor the use of privileges.</t>
  </si>
  <si>
    <t>(1) Administration of password rules must be technically or procedurally enforced.</t>
  </si>
  <si>
    <t>(2) UserID/password combinations are Category 3 data and must be protected.</t>
  </si>
  <si>
    <t>(3) Individuals are prohibited from submitting a new password that is the same as any of the last four passwords used by the individual.</t>
  </si>
  <si>
    <t>(2) Ensure mitigation is not susceptible to end-user modification.</t>
  </si>
  <si>
    <t>(4) Use industry standard protocols for remote access solutions.</t>
  </si>
  <si>
    <t>(6) Ensure remote access solutions prompt for re-authentication or perform automated session termination after 30 minutes of inactivity.</t>
  </si>
  <si>
    <t>(1) Ensure applications provide for data input validation to ensure the data is correct and appropriate and cannot be used to compromise security of the application, IT infrastructure, or data.</t>
  </si>
  <si>
    <t>(2) Procedures are in place to manage the installation of software on operational systems including but not limited to servers and workstations.</t>
  </si>
  <si>
    <t>(3) Access to program source code is restricted to only those individuals whose job requires such access.</t>
  </si>
  <si>
    <t>(4) Include specific requirements in contracts for outsourced software development to protect the integrity and confidentiality of application source code.</t>
  </si>
  <si>
    <t>(5) Implementation of changes will be managed by the use of formal change management procedures.</t>
  </si>
  <si>
    <t>(6) Appropriate access and security controls; audit trails; and logs for data entry and data processing.</t>
  </si>
  <si>
    <t>(7) Requirements for appropriate data protection.</t>
  </si>
  <si>
    <t>(1) Separate development, test, and production environments.</t>
  </si>
  <si>
    <t>(4) Removal of test data and accounts before production systems become live.</t>
  </si>
  <si>
    <t>(5) Removal of custom application accounts, usernames, and passwords from production environments before applications become active or are released to customers.</t>
  </si>
  <si>
    <t>(6) Review of custom code prior to release to production or customers to identify potential coding vulnerabilities as described in Section 7.4 Vulnerability Prevention.</t>
  </si>
  <si>
    <t>(7) Appropriate placement of data and applications in the IT infrastructure based on the risk and complexity of the system.</t>
  </si>
  <si>
    <t>(8) Use of appropriate authentication levels.</t>
  </si>
  <si>
    <t>(1) Review and test system changes to ensure there are no adverse impacts on agency operations or security.</t>
  </si>
  <si>
    <t>(2) Obtain timely information about technical vulnerabilities of information systems being used, evaluate the agency's exposure to such vulnerabilities, and take appropriate measures to address the associated risk.</t>
  </si>
  <si>
    <t>(2) Review code to detect and mitigate code vulnerabilities that may have security implications when significant changes have been made to the application.</t>
  </si>
  <si>
    <t>(1) The OCIO IT Security Policy and Standard as described in Section 1.5.</t>
  </si>
  <si>
    <t>(2) Agency security standards and procedures.</t>
  </si>
  <si>
    <t>(1) Ensures that duties and areas of responsibility are segregated to reduce opportunities for unauthorized or unintentional modification or misuse of the agency's IT assets.</t>
  </si>
  <si>
    <t>(2) Ensures computing environments are segmented to reduce the risks of unauthorized access or changes to the operational system.</t>
  </si>
  <si>
    <t>(3) Includes acceptance criteria for new information systems, upgrades, and new versions and ensure that suitable tests of the system(s) are carried out during development and prior to acceptance.</t>
  </si>
  <si>
    <t>(1) Clearly identify and maintain an inventory of major components in the IT environment.</t>
  </si>
  <si>
    <t>(1) Satisfy data archival and rotational requirements for backup media based on the results of an IT Security Risk Assessment.</t>
  </si>
  <si>
    <t>(2) Implement procedures for periodic tests to restore agency data from backup media.</t>
  </si>
  <si>
    <t>(3) Test recovery procedures for critical systems at the frequency documented in the agency IT Security Program.</t>
  </si>
  <si>
    <t>(4) Establish methods to secure their backup media.</t>
  </si>
  <si>
    <t>(5) Store media back-ups in a secure location such as a designated temporary staging area, an off-site facility, or a commercial storage facility.</t>
  </si>
  <si>
    <t>(1) Prepare and incorporate plans for Internet-based transactional applications, including but not limited to e-commerce, into the agency's portfolio.</t>
  </si>
  <si>
    <t>(2) Protect information involved in electronic commerce passing over public networks from fraudulent activity, contract dispute, and unauthorized disclosure and modifications required by these IT security standards.</t>
  </si>
  <si>
    <t>(3) Protect information involved in on-line transactions in order to prevent incomplete transmission, misrouting, unauthorized message alteration, unauthorized disclosure, unauthorized message duplication, or replay.</t>
  </si>
  <si>
    <t>(4) Protect IT infrastructure supporting electronic commerce services from unauthorized access and use according to these IT security standards.</t>
  </si>
  <si>
    <t>(1) The log records including events, exceptions and user activities necessary to reconstruct unauthorized activities defined by the strategy.</t>
  </si>
  <si>
    <t>(2) Procedures for periodic review and analysis of recorded logs as set forth in the agency IT Security Program.</t>
  </si>
  <si>
    <t>(3) Retention periods for logs.</t>
  </si>
  <si>
    <t>(1) Protect the logging facilities and log information against tampering and unauthorized access.</t>
  </si>
  <si>
    <t>(2) Synchronize with an agency approved accurate time source.</t>
  </si>
  <si>
    <t>(1) Ensure timely and effective handling of IT security incidents.</t>
  </si>
  <si>
    <t>(3) Test the incident response plan at least annually.</t>
  </si>
  <si>
    <t>TOTAL CHECKLIST
COMPLETION PROGRESS</t>
  </si>
  <si>
    <r>
      <t>DATE COMPLETED:</t>
    </r>
    <r>
      <rPr>
        <sz val="12"/>
        <rFont val="Calibri"/>
        <family val="2"/>
        <scheme val="minor"/>
      </rPr>
      <t xml:space="preserve"> </t>
    </r>
  </si>
  <si>
    <t>COMPLIANCE ISSUES</t>
  </si>
  <si>
    <t>TOTAL ISSUE COUNT:</t>
  </si>
  <si>
    <t>Are you OCIO 141.10 compliant?</t>
  </si>
  <si>
    <t>Select One</t>
  </si>
  <si>
    <r>
      <rPr>
        <b/>
        <sz val="16"/>
        <color theme="1"/>
        <rFont val="Calibri"/>
        <family val="2"/>
        <scheme val="minor"/>
      </rPr>
      <t>4. Data Security</t>
    </r>
    <r>
      <rPr>
        <sz val="11"/>
        <color theme="1"/>
        <rFont val="Calibri"/>
        <family val="2"/>
        <scheme val="minor"/>
      </rPr>
      <t xml:space="preserve">
Data security components outlined in this section are designed to reduce the risk associated with the unauthorized access, disclosure, or destruction of agency data.
</t>
    </r>
  </si>
  <si>
    <r>
      <rPr>
        <u/>
        <sz val="11"/>
        <color theme="1"/>
        <rFont val="Calibri"/>
        <family val="2"/>
        <scheme val="minor"/>
      </rPr>
      <t>(1) Category 1 - Public Information</t>
    </r>
    <r>
      <rPr>
        <sz val="11"/>
        <color theme="1"/>
        <rFont val="Calibri"/>
        <family val="2"/>
        <scheme val="minor"/>
      </rPr>
      <t xml:space="preserve">
Public information is information that can be or currently is released to the public.  It does not need protection from unauthorized disclosure, but does need integrity and availability protection controls.
</t>
    </r>
  </si>
  <si>
    <r>
      <rPr>
        <u/>
        <sz val="11"/>
        <color theme="1"/>
        <rFont val="Calibri"/>
        <family val="2"/>
        <scheme val="minor"/>
      </rPr>
      <t>(2) Category 2 - Sensitive Information</t>
    </r>
    <r>
      <rPr>
        <sz val="11"/>
        <color theme="1"/>
        <rFont val="Calibri"/>
        <family val="2"/>
        <scheme val="minor"/>
      </rPr>
      <t xml:space="preserve">
Sensitive information may not be specifically protected from disclosure by law and is for official use only. Sensitive information is generally not released to the public unless specifically requested.
</t>
    </r>
  </si>
  <si>
    <r>
      <rPr>
        <u/>
        <sz val="11"/>
        <color theme="1"/>
        <rFont val="Calibri"/>
        <family val="2"/>
        <scheme val="minor"/>
      </rPr>
      <t>(4) Category 4 - Confidential Information Requiring Special Handling</t>
    </r>
    <r>
      <rPr>
        <sz val="11"/>
        <color theme="1"/>
        <rFont val="Calibri"/>
        <family val="2"/>
        <scheme val="minor"/>
      </rPr>
      <t xml:space="preserve">
Confidential information requiring special handling is information that is specifically protected from disclosure by law and for which:
a.) Especially strict handling requirements are dictated, such as by statutes, regulations, or agreements; or
b.) Serious consequences could arise from unauthorized disclosure, such as threats to health and safety, or legal sanctions.
</t>
    </r>
  </si>
  <si>
    <r>
      <rPr>
        <b/>
        <sz val="11"/>
        <color theme="1"/>
        <rFont val="Calibri"/>
        <family val="2"/>
        <scheme val="minor"/>
      </rPr>
      <t>4.2 - Data Sharing</t>
    </r>
    <r>
      <rPr>
        <sz val="11"/>
        <color theme="1"/>
        <rFont val="Calibri"/>
        <family val="2"/>
        <scheme val="minor"/>
      </rPr>
      <t xml:space="preserve">
Agencies must ensure that sharing data with the public at large complies with the OCIO Public Records Privacy Protection Policy and other applicable statutes or regulations.
When sharing Category 3 and above data outside the agency, an agreement must be in place unless otherwise prescribed by law. The agreement (such as a contract, a service level agreement, or a dedicated data sharing agreement) must address the following:
</t>
    </r>
  </si>
  <si>
    <r>
      <rPr>
        <b/>
        <sz val="11"/>
        <color theme="1"/>
        <rFont val="Calibri"/>
        <family val="2"/>
        <scheme val="minor"/>
      </rPr>
      <t>4.3 - Secure Management and Encryption of Data</t>
    </r>
    <r>
      <rPr>
        <sz val="11"/>
        <color theme="1"/>
        <rFont val="Calibri"/>
        <family val="2"/>
        <scheme val="minor"/>
      </rPr>
      <t xml:space="preserve">
</t>
    </r>
  </si>
  <si>
    <t xml:space="preserve">(10) Implement controls to prevent unauthorized computer connections and information flows through methods such as:
a. Authentication of routing protocols.
b. Ingress filtering at network edge locations.
c. Internal route filtering.
d. Routing protocols are enabled only on necessary interfaces.
e. Restrict routing updates on access ports.
f. Secure or disable physical network connections in public areas.
</t>
  </si>
  <si>
    <r>
      <rPr>
        <b/>
        <sz val="11"/>
        <color theme="1"/>
        <rFont val="Calibri"/>
        <family val="2"/>
        <scheme val="minor"/>
      </rPr>
      <t>5.3 - External Connections</t>
    </r>
    <r>
      <rPr>
        <sz val="11"/>
        <color theme="1"/>
        <rFont val="Calibri"/>
        <family val="2"/>
        <scheme val="minor"/>
      </rPr>
      <t xml:space="preserve">
Agencies with devices connected to the SGN must:
</t>
    </r>
  </si>
  <si>
    <r>
      <rPr>
        <b/>
        <sz val="11"/>
        <color theme="1"/>
        <rFont val="Calibri"/>
        <family val="2"/>
        <scheme val="minor"/>
      </rPr>
      <t>6.1.1 - Policies</t>
    </r>
    <r>
      <rPr>
        <sz val="11"/>
        <color theme="1"/>
        <rFont val="Calibri"/>
        <family val="2"/>
        <scheme val="minor"/>
      </rPr>
      <t xml:space="preserve">
To ensure proper access controls that conform to the principle of least privilege agencies must:
</t>
    </r>
  </si>
  <si>
    <t>Are your password requirements
OCIO 141.10 compliant?</t>
  </si>
  <si>
    <t xml:space="preserve">(4) Passwords used for External Authentication Types outlined under section 6.3.1 must:
a. Be a minimum of 10 characters long and contain at least three of the following character classes: uppercase letters, lowercase letters, numerals, special characters.
b. Not contain the user's name, UserID or any form of their full name.
c. Not consist of a single complete dictionary word, but can include a passphrase.
d. Be significantly different from the previous four passwords. Passwords that increment (Password1, Password2, Password3 ...) are not considered significantly different.
</t>
  </si>
  <si>
    <t xml:space="preserve">(5) Passwords used for Internal Authentication Types outlined under section 6.3.2 must:
a. Be a minimum of 8 characters long and contain at least three of the following character classes: uppercase letters, lowercase letters, numerals, special characters.
b. Not contain the user's name, UserID or any form of their full name.
c. Not consist of a single complete dictionary word, but can include a passphrase.
d. Be significantly different from the previous four passwords. Passwords that increment (Password1, Password2, Password3 ...) are not considered significantly different.
</t>
  </si>
  <si>
    <t xml:space="preserve">(6) PIN codes used in multi-factor authentication schemes must:
a. Be a minimum of five digits in length.
b. Not be comprised of all the same digit. PINs consisting of 11111, 22222 are not acceptable.
c. Not contain more than a three consecutive digit run. PINs consisting of 12347, 98761 are not acceptable.
</t>
  </si>
  <si>
    <t xml:space="preserve">(7) Pass codes used to secure mobile devices must:
a. Be a minimum of six alpha numeric characters.
b. Contain at least three unique character classes. Pass codes consisting of 11111a, aaaaa4, are not acceptable.
c. Not contain more than a three consecutive character run. Pass codes consisting of 12345a, abcde1 are not acceptable.
d. Render the device unusable after 10 failed login attempts.
</t>
  </si>
  <si>
    <r>
      <rPr>
        <b/>
        <sz val="11"/>
        <color theme="1"/>
        <rFont val="Calibri"/>
        <family val="2"/>
        <scheme val="minor"/>
      </rPr>
      <t>6.3 - Authentication</t>
    </r>
    <r>
      <rPr>
        <sz val="11"/>
        <color theme="1"/>
        <rFont val="Calibri"/>
        <family val="2"/>
        <scheme val="minor"/>
      </rPr>
      <t xml:space="preserve">
Authentication is used to validate the identity of users performing functions on systems. Selecting the appropriate authentication method is based on risks to data.
</t>
    </r>
  </si>
  <si>
    <t>Which external authentication
types are you using?</t>
  </si>
  <si>
    <t xml:space="preserve">6.3.1.1 - Type 1 (External)
Access to category 1 data, if authenticated, requires authentication via the SecureAccess® Washington infrastructure (OCIO Identity Management User Authentication Standards 7/10/2008) with the following controls:
(1) Requires UserID and hardened passwords as defined in Section 6.2.
(2) Password expiration not to exceed 24 months.
(3) Successful authentication requires that the individual prove through a secure authentication protocol (in other words, encrypted) that the individual controls the password.
(4) Category 1 data may be accessed using type 2 or 3 authentication.
</t>
  </si>
  <si>
    <t xml:space="preserve">6.3.1.2 - Type 2 (External)
Access to category 2 data or a single category 3 record belonging to the individual requires authentication via the SecureAccess® Washington infrastructure (OCIO Identity Management User Authentication Standards 7/10/2008) with the following controls:
(1) Requires UserID and hardened passwords as defined in Section 6.2.
(2) Password expiration period not to exceed 24 months.
(3) Successful authentication requires that the individual prove through a secure authentication protocol (in other words, encrypted) that the individual controls the password.
</t>
  </si>
  <si>
    <t xml:space="preserve">6.3.1.3 - Type 3 (External)
Access to category 3 data or a single category 4 record belonging to the individual requires multi-factor authentication via the SecureAccess® Washington infrastructure (IOCIO Identity Management User Authentication Standards 7/10/2008) with the following controls:
(1) Requires multi-factor authentication supported by SecureAccess® Washington.
(2) Passwords must meet the criteria outlined in Section 6.2.
(3) Password expiration period not to exceed 13 months.
(4) Requires that the individual prove through a secure authentication protocol (in other words, encrypted) that the individual controls the password or token.
(5) Category 3 data may be accessed using type 4 authentication.
</t>
  </si>
  <si>
    <t xml:space="preserve">6.3.1.4 - Type 4 (External)
Access to category 4 information requires multi-factor authentication via the SecureAccess® Washington or Transact Washington infrastructure (OCIO Identity Management User Authentication Standards 7/10/2008) with the following controls:
(1) Requires multi-factor authentication using hardware or software tokens or digital certificates.
(2) Requires that the individual prove through a secure, encrypted authentication protocol that the individual controls the token by first unlocking the token with a password, PIN or biometric in a secure authentication protocol to establish two factors of authentication using a hardware or software token or digital certificate.
</t>
  </si>
  <si>
    <t>Which internal authentication
types are you using?</t>
  </si>
  <si>
    <t xml:space="preserve">6.3.2.1 - Type 7 (Internal)
Access to category 4 data and below requires authentication via the Enterprise Active Directory infrastructure (OCIO Identity Management User Authentication Standards, 7/10/2008) with the following controls:
(1) Requires UserID and hardened passwords as defined in Section 6.2.
(2) Password expiration period not to exceed 120 days.
</t>
  </si>
  <si>
    <t xml:space="preserve">6.3.2.2 - Type 8 (Internal)
Access to system administration functions requires the following controls:
(1) Requires a discrete account used only for interactive system administration functions.
(2) Where passwords are employed as an authentication factor:
a. Requires a hardened password as defined in Section 6.2 with an extended password length of 16 characters.
b. Password expiration period not to exceed 60 days.
</t>
  </si>
  <si>
    <t xml:space="preserve">6.3.2.3 - Type 9 (Internal)
Accounts used for system service, daemon or application execution (service accounts) require documentation in the agency security program and the following controls:
(1) Requires a discrete account used only for the defined privileged functions, and never used by an individual.
(2) Requires a hardened password as defined in Section 6.2 with an extended password length of 20 characters.
(3) Password expiration requirements must be documented in the agency security program.
(4) The principle of least privilege must be employed when determining access requirements for the account.
</t>
  </si>
  <si>
    <t xml:space="preserve">6.3.2.4 - Type 10 (Internal)
Authenticated access that does not meet the criteria outlined in the OCIO Identity Management User Authentication Standards, 7/10/2008, requires the following minimum controls:
(1) Requires a hardened password as defined in Section 6.2 or stronger authentication.
(2) Password expiration not to exceed 120 days.
(3) Additional controls documented in the agency IT Security Program.
</t>
  </si>
  <si>
    <r>
      <rPr>
        <b/>
        <sz val="16"/>
        <color theme="1"/>
        <rFont val="Calibri"/>
        <family val="2"/>
        <scheme val="minor"/>
      </rPr>
      <t>7. Application Security</t>
    </r>
    <r>
      <rPr>
        <sz val="11"/>
        <color theme="1"/>
        <rFont val="Calibri"/>
        <family val="2"/>
        <scheme val="minor"/>
      </rPr>
      <t xml:space="preserve">
</t>
    </r>
  </si>
  <si>
    <t xml:space="preserve">(2) Implement separation of duties or other security controls between development, test and production environments. The controls must reduce the risk of unauthorized activity or changes to production systems or data including but not limited to the data accessible by a single individual.
</t>
  </si>
  <si>
    <t xml:space="preserve">(3) Production data used for development testing must not compromise privacy or confidentiality. Prohibit the use of Category 3 data or higher in development environments unless specifically authorized by the IT security program. Production data in any environment must meet or exceed the level of protection required by its data classification.
</t>
  </si>
  <si>
    <t xml:space="preserve">(1) Develop software and applications based on secure coding guidelines.  An example is the Open Web Application Security Project guidelines. See www.owasp.org - "The Ten Most Critical Web Application Security Vulnerabilities" which include:
a. Un-validated input.
b. Weak or broken access control such as malicious use of UserIDs.
c. Broken authentication/session management such as use of account credentials and session cookies.
d. Cross-site scripting (XSS) attacks.
e. Buffer overflows.
f. Injection flaws such as SQL injection.
g. Improper error handling that creates other conditions, divulges system architecture or configuration information.
h. Insecure storage.
i. Denial of service.
j. Insecure configuration management.
</t>
  </si>
  <si>
    <r>
      <rPr>
        <b/>
        <sz val="11"/>
        <color theme="1"/>
        <rFont val="Calibri"/>
        <family val="2"/>
        <scheme val="minor"/>
      </rPr>
      <t>7.5 - Application Service Providers</t>
    </r>
    <r>
      <rPr>
        <sz val="11"/>
        <color theme="1"/>
        <rFont val="Calibri"/>
        <family val="2"/>
        <scheme val="minor"/>
      </rPr>
      <t xml:space="preserve">
Applications hosted by an Applications Service Provider or other third party outside of the shared, trusted environment must comply with:
NOTE: The operation of such applications must not jeopardize the enterprise security environment.
</t>
    </r>
  </si>
  <si>
    <r>
      <rPr>
        <b/>
        <sz val="16"/>
        <color theme="1"/>
        <rFont val="Calibri"/>
        <family val="2"/>
        <scheme val="minor"/>
      </rPr>
      <t>8. Operations Management</t>
    </r>
    <r>
      <rPr>
        <sz val="11"/>
        <color theme="1"/>
        <rFont val="Calibri"/>
        <family val="2"/>
        <scheme val="minor"/>
      </rPr>
      <t xml:space="preserve">
</t>
    </r>
  </si>
  <si>
    <t xml:space="preserve">(2) Ensure that information and assets associated with information processing be assigned to or 'owned' by designated parts of the agency. The term 'owner' identifies an individual or entity that has management responsibility for authorizing the collection, use, modification, protection and disposal of the information and asset(s).
</t>
  </si>
  <si>
    <r>
      <rPr>
        <b/>
        <sz val="16"/>
        <color theme="1"/>
        <rFont val="Calibri"/>
        <family val="2"/>
        <scheme val="minor"/>
      </rPr>
      <t>10. Security Monitoring and Logging</t>
    </r>
    <r>
      <rPr>
        <sz val="11"/>
        <color theme="1"/>
        <rFont val="Calibri"/>
        <family val="2"/>
        <scheme val="minor"/>
      </rPr>
      <t xml:space="preserve">
Audit logs recording user activities, exceptions, and information security events are necessary to detect and audit unauthorized information processing activities.
</t>
    </r>
  </si>
  <si>
    <r>
      <rPr>
        <b/>
        <sz val="11"/>
        <color theme="1"/>
        <rFont val="Calibri"/>
        <family val="2"/>
        <scheme val="minor"/>
      </rPr>
      <t>10.2 - Logging Systems</t>
    </r>
    <r>
      <rPr>
        <sz val="11"/>
        <color theme="1"/>
        <rFont val="Calibri"/>
        <family val="2"/>
        <scheme val="minor"/>
      </rPr>
      <t xml:space="preserve">
At a minimum, logging systems must satisfy the logging strategy identified by the agency and:
</t>
    </r>
  </si>
  <si>
    <t xml:space="preserve">(3) Provide automated recording to allow for reconstruction of the following events:
a. Actions taken by individuals with root or administrative privileges.
b. Invalid logical access attempts.
c. Initialization of the logging process.
d. Creation and deletion of system objects.
</t>
  </si>
  <si>
    <r>
      <rPr>
        <b/>
        <sz val="11"/>
        <color theme="1"/>
        <rFont val="Calibri"/>
        <family val="2"/>
        <scheme val="minor"/>
      </rPr>
      <t>10.3 - Intrusion Detection and Prevention</t>
    </r>
    <r>
      <rPr>
        <sz val="11"/>
        <color theme="1"/>
        <rFont val="Calibri"/>
        <family val="2"/>
        <scheme val="minor"/>
      </rPr>
      <t xml:space="preserve">
</t>
    </r>
  </si>
  <si>
    <t>Do you have IDS/IPS in place?</t>
  </si>
  <si>
    <t xml:space="preserve">(2) Establish, document, and distribute an incident response plan to be used in the event of system compromise. At a minimum, the plan must address specific incident response procedures, recovery and continuity procedures, data backup processes, roles and responsibilities, and communication and contact strategies in addition to the following:
a. Escalation procedures.
b. Designate specific personnel to respond to alerts.
c. Be prepared to implement the incident response plan and to respond immediately to a system breach.
d. Provide appropriate training to staff with security breach response responsibilities.
e. Have a process to modify and evolve the incident response plan according to lessons learned and to incorporate industry developments.
f. Incorporate the incident response plan in the agency IT Security Program.
</t>
  </si>
  <si>
    <t>OCS DESIGN REVIEW CHECKLIST - NOTES</t>
  </si>
  <si>
    <t>Dropdown Values</t>
  </si>
  <si>
    <t>N/A</t>
  </si>
  <si>
    <t>Exempt from Disclosure RCW 42.56.420(4)</t>
  </si>
  <si>
    <t>Application/Function</t>
  </si>
  <si>
    <t>Client Software</t>
  </si>
  <si>
    <t>User Network Location</t>
  </si>
  <si>
    <t>Data Category</t>
  </si>
  <si>
    <t>User Repository</t>
  </si>
  <si>
    <t>Single Sign-On</t>
  </si>
  <si>
    <t>Internet Facing</t>
  </si>
  <si>
    <t>VPN</t>
  </si>
  <si>
    <t>MFA Deployed</t>
  </si>
  <si>
    <t>Notes</t>
  </si>
  <si>
    <t>Browser</t>
  </si>
  <si>
    <t>Agency LAN &amp; Internet</t>
  </si>
  <si>
    <t>Yes with VPN</t>
  </si>
  <si>
    <t>Active Directory + ADFS</t>
  </si>
  <si>
    <t>Claims Rule on ADFS Proxy</t>
  </si>
  <si>
    <t>Authenticated access limited to SGN without VPN</t>
  </si>
  <si>
    <t>The Flowchart</t>
  </si>
  <si>
    <t>Checklist A</t>
  </si>
  <si>
    <t>Checklist B</t>
  </si>
  <si>
    <t xml:space="preserve">Checklist B is used to validate that your service is compliant with OCIO 141.10 and must be completed if it's determined that a tier 2 design review is necessary.  </t>
  </si>
  <si>
    <t>The Flowchart is a visual guide to assist with the steps in a security design review project.</t>
  </si>
  <si>
    <t>Appendix A - User Matrix</t>
  </si>
  <si>
    <t>Tips, Hints and Information</t>
  </si>
  <si>
    <t>PROVIDE A LOGICAL NETWORK DIAGRAM</t>
  </si>
  <si>
    <t>Location of service as deployed, users, and connections to other solutions…</t>
  </si>
  <si>
    <t xml:space="preserve">TRACKING/INFRA# </t>
  </si>
  <si>
    <t>CAN THE SYSTEM BE ACCESSED FROM THE INTERNET?</t>
  </si>
  <si>
    <t>SYSTEM DETAILS</t>
  </si>
  <si>
    <t>HARDWARE (such as mainframe, server, etc.)</t>
  </si>
  <si>
    <t>SOFTWARE (such as operating system, RDBMS, Java Runtime engine, browser, etc.)</t>
  </si>
  <si>
    <t>OPERATIONAL PROTOCOLS (such as TCP/IP, VOIP, SSL, etc.)</t>
  </si>
  <si>
    <t xml:space="preserve">PLEASE DESCRIBE THE DATA ELEMENTS.   </t>
  </si>
  <si>
    <t>COMMENTS</t>
  </si>
  <si>
    <t>6.3.2.1. Type 7 and 6.3.1.5 Type 5</t>
  </si>
  <si>
    <t>OCIO 141.10 Auth Type</t>
  </si>
  <si>
    <t>IT Administration</t>
  </si>
  <si>
    <t xml:space="preserve">Data Belongs to Individual </t>
  </si>
  <si>
    <t>Agency Employee</t>
  </si>
  <si>
    <t>Users Type</t>
  </si>
  <si>
    <t>Cloud App</t>
  </si>
  <si>
    <t>USER POPULATION - COMPLETE APPENDIX A</t>
  </si>
  <si>
    <t>To determine the users of your service, please complete this user matrix.</t>
  </si>
  <si>
    <t>PCI</t>
  </si>
  <si>
    <t>Example 1</t>
  </si>
  <si>
    <t>Compensating Control for OCIO Compliance (only if standards are not met)</t>
  </si>
  <si>
    <r>
      <rPr>
        <b/>
        <sz val="16"/>
        <color theme="1"/>
        <rFont val="Calibri"/>
        <family val="2"/>
        <scheme val="minor"/>
      </rPr>
      <t>6. Access Security</t>
    </r>
    <r>
      <rPr>
        <sz val="11"/>
        <color theme="1"/>
        <rFont val="Calibri"/>
        <family val="2"/>
        <scheme val="minor"/>
      </rPr>
      <t xml:space="preserve">
</t>
    </r>
  </si>
  <si>
    <t>6.1 - Access Management</t>
  </si>
  <si>
    <r>
      <rPr>
        <b/>
        <sz val="16"/>
        <color theme="1"/>
        <rFont val="Calibri"/>
        <family val="2"/>
        <scheme val="minor"/>
      </rPr>
      <t>4. Data Security</t>
    </r>
    <r>
      <rPr>
        <b/>
        <sz val="11"/>
        <color theme="1"/>
        <rFont val="Calibri"/>
        <family val="2"/>
        <scheme val="minor"/>
      </rPr>
      <t xml:space="preserve">
Data security components outlined in this section are designed to reduce the risk associated with the unauthorized access, disclosure, or destruction of agency data.
</t>
    </r>
  </si>
  <si>
    <t xml:space="preserve">        </t>
  </si>
  <si>
    <t>User Type 1</t>
  </si>
  <si>
    <t>User Type 2</t>
  </si>
  <si>
    <t>User Type 3</t>
  </si>
  <si>
    <t>User Type 4</t>
  </si>
  <si>
    <t>The purpose of this document is to provide general information about the security design review process as well as to assist with preparation for the process. The various sheets of this document are described below.</t>
  </si>
  <si>
    <t>Checklist A is a requirement to start new security design review projects.  It's intended to be used as an "intake" document that offers a high level overview of your service. This information will help OCS determine if this project requires a tier 1 or tier 2 review, which will drive the next steps in the process.</t>
  </si>
  <si>
    <t>Some items in this document will be duplicated from project to project, especially items related to policy.  This includes the 141.10 Attestation as well as some information in Checklists A and B.  In order to reduce your workload, it is recommended that you run thru the document one time to complete those answers, and then save the document to use as a template for future projects.</t>
  </si>
  <si>
    <t>For more information about OCIO 141.10, click here</t>
  </si>
  <si>
    <t>http://designreview.ocs.wa.gov/</t>
  </si>
  <si>
    <t>For customer resources available from the Office of Cyber Security, go to:</t>
  </si>
  <si>
    <t>Which of the following categories of data are in scope for this implementation?</t>
  </si>
  <si>
    <t>4.3 - Secure Management and Encryption of Data</t>
  </si>
  <si>
    <r>
      <rPr>
        <b/>
        <sz val="16"/>
        <color theme="1"/>
        <rFont val="Calibri"/>
        <family val="2"/>
        <scheme val="minor"/>
      </rPr>
      <t>6. Access Security</t>
    </r>
    <r>
      <rPr>
        <b/>
        <sz val="11"/>
        <color theme="1"/>
        <rFont val="Calibri"/>
        <family val="2"/>
        <scheme val="minor"/>
      </rPr>
      <t xml:space="preserve">
</t>
    </r>
  </si>
  <si>
    <t>10.3 - Intrusion Detection and Prevention</t>
  </si>
  <si>
    <t>User Type 5</t>
  </si>
  <si>
    <t>User Type 6</t>
  </si>
  <si>
    <r>
      <t xml:space="preserve">Please provide information regarding each User type in the enviroment.                                                          </t>
    </r>
    <r>
      <rPr>
        <sz val="11"/>
        <color rgb="FFFF7C80"/>
        <rFont val="Calibri"/>
        <family val="2"/>
        <scheme val="minor"/>
      </rPr>
      <t>(Use one colume per user type.)</t>
    </r>
  </si>
  <si>
    <r>
      <rPr>
        <b/>
        <sz val="16"/>
        <color theme="1"/>
        <rFont val="Calibri"/>
        <family val="2"/>
        <scheme val="minor"/>
      </rPr>
      <t>3. Physical and Environmental Protection</t>
    </r>
    <r>
      <rPr>
        <b/>
        <sz val="11"/>
        <color theme="1"/>
        <rFont val="Calibri"/>
        <family val="2"/>
        <scheme val="minor"/>
      </rPr>
      <t xml:space="preserve">
Agencies are responsible for ensuring that vendor solutions have adequate physical security and environmental protections implemented to maintain the confidentiality, integrity, and availability of the vendor computer systems. Vendors must prevent unauthorized access, damage, or compromise of IT assets. Investments in physical and environmental security must be commensurate with the risks, threats, and vulnerabilities unique to each physical site and location.
</t>
    </r>
  </si>
  <si>
    <r>
      <rPr>
        <b/>
        <sz val="11"/>
        <color theme="1"/>
        <rFont val="Calibri"/>
        <family val="2"/>
        <scheme val="minor"/>
      </rPr>
      <t>3 - Facilities</t>
    </r>
    <r>
      <rPr>
        <sz val="11"/>
        <color theme="1"/>
        <rFont val="Calibri"/>
        <family val="2"/>
        <scheme val="minor"/>
      </rPr>
      <t xml:space="preserve">
Vendors must develop, document, and implement policies and procedures for the following:
</t>
    </r>
  </si>
  <si>
    <t>AGENCY CONTACTS</t>
  </si>
  <si>
    <t>VENDOR CONTACTS</t>
  </si>
  <si>
    <t>SOLUTION DETAILS</t>
  </si>
  <si>
    <t>AGENCY/SPONSOR:</t>
  </si>
  <si>
    <t>VENDOR:</t>
  </si>
  <si>
    <t>PRODUCT NAME:</t>
  </si>
  <si>
    <t>LAUNCH DATE/WINDOW:</t>
  </si>
  <si>
    <t>AGENCY &amp; VENDOR</t>
  </si>
  <si>
    <t>ARE YOU WORKING WITH AN INTEGRATOR?</t>
  </si>
  <si>
    <t>SALES CONTACT NAME:</t>
  </si>
  <si>
    <t>TECHNICAL CONTACT NAME:</t>
  </si>
  <si>
    <t xml:space="preserve"> SECURITY CONTACT NAME:</t>
  </si>
  <si>
    <r>
      <rPr>
        <b/>
        <sz val="11"/>
        <color theme="1"/>
        <rFont val="Calibri"/>
        <family val="2"/>
        <scheme val="minor"/>
      </rPr>
      <t>4.1 - Data Classification</t>
    </r>
    <r>
      <rPr>
        <sz val="11"/>
        <color theme="1"/>
        <rFont val="Calibri"/>
        <family val="2"/>
        <scheme val="minor"/>
      </rPr>
      <t xml:space="preserve">
Agencies must classify data  stored in vendor systems into categories based on the sensitivity of the data.
Agency data classifications must translate to or include the following classification categories:
</t>
    </r>
  </si>
  <si>
    <r>
      <rPr>
        <b/>
        <sz val="11"/>
        <color theme="1"/>
        <rFont val="Calibri"/>
        <family val="2"/>
        <scheme val="minor"/>
      </rPr>
      <t>5.1 - Secure Segmentation</t>
    </r>
    <r>
      <rPr>
        <sz val="11"/>
        <color theme="1"/>
        <rFont val="Calibri"/>
        <family val="2"/>
        <scheme val="minor"/>
      </rPr>
      <t xml:space="preserve">
Vendors must:
(1) Define and implement logical boundaries to segment networks as determined by system risk and data classification.
(2) Enforce controls to protect segments and individual assets within each segment.
The methods to achieve secure segmentation include but are not limited to those detailed in Sections 5.1.1 - 5.1.3.
</t>
    </r>
  </si>
  <si>
    <r>
      <rPr>
        <b/>
        <sz val="11"/>
        <color theme="1"/>
        <rFont val="Calibri"/>
        <family val="2"/>
        <scheme val="minor"/>
      </rPr>
      <t>5.1.1 - Network Devices</t>
    </r>
    <r>
      <rPr>
        <sz val="11"/>
        <color theme="1"/>
        <rFont val="Calibri"/>
        <family val="2"/>
        <scheme val="minor"/>
      </rPr>
      <t xml:space="preserve">
Vendors must:
</t>
    </r>
  </si>
  <si>
    <r>
      <rPr>
        <b/>
        <sz val="11"/>
        <color theme="1"/>
        <rFont val="Calibri"/>
        <family val="2"/>
        <scheme val="minor"/>
      </rPr>
      <t>5.1.2 - Firewalls</t>
    </r>
    <r>
      <rPr>
        <sz val="11"/>
        <color theme="1"/>
        <rFont val="Calibri"/>
        <family val="2"/>
        <scheme val="minor"/>
      </rPr>
      <t xml:space="preserve">
Vendors must:
</t>
    </r>
  </si>
  <si>
    <t xml:space="preserve">(2) Configure network firewalls protecting production systems to:
a. Allow system administration only through secure encrypted protocols.
b. Prevent access by unauthorized source IP addresses or subnets.
c. Block ingress of internal addresses from an external interface into the DMZ or internal interface.
d. Block services, protocols, and ports not specifically allowed.
e. Allow only necessary egress communications from the internal network to the DMZ, Internet and wireless networks.
f. Allow only necessary ingress communications to the internal network from the DMZ, Internet and wireless networks.
g. Maintain comprehensive audit trails.
h. Fail in a closed state if failure occurs.
i. Operate boundary/perimeter firewalls on a platform specifically dedicated to firewalls.
</t>
  </si>
  <si>
    <r>
      <rPr>
        <b/>
        <sz val="16"/>
        <color theme="1"/>
        <rFont val="Calibri"/>
        <family val="2"/>
        <scheme val="minor"/>
      </rPr>
      <t>3. Physical and Environmental Protection</t>
    </r>
    <r>
      <rPr>
        <sz val="11"/>
        <color theme="1"/>
        <rFont val="Calibri"/>
        <family val="2"/>
        <scheme val="minor"/>
      </rPr>
      <t xml:space="preserve">
Agencies are responsible for ensuring that vendor solutions have adequate physical security and environmental protections implemented to maintain the confidentiality, integrity, and availability of the vendor computer systems. Vendors must prevent unauthorized access, damage, or compromise of IT assets. Investments in physical and environmental security must be commensurate with the risks, threats, and vulnerabilities unique to each physical site and location.
</t>
    </r>
  </si>
  <si>
    <r>
      <rPr>
        <b/>
        <sz val="16"/>
        <color theme="1"/>
        <rFont val="Calibri"/>
        <family val="2"/>
        <scheme val="minor"/>
      </rPr>
      <t>5. Network Security</t>
    </r>
    <r>
      <rPr>
        <b/>
        <sz val="11"/>
        <color theme="1"/>
        <rFont val="Calibri"/>
        <family val="2"/>
        <scheme val="minor"/>
      </rPr>
      <t xml:space="preserve">
Agencies are responsible for ensuring the secure vendor operation of network assets through the use of appropriate layered protections commensurate with the risk and complexity of the environment.
</t>
    </r>
  </si>
  <si>
    <r>
      <rPr>
        <b/>
        <sz val="16"/>
        <color theme="1"/>
        <rFont val="Calibri"/>
        <family val="2"/>
        <scheme val="minor"/>
      </rPr>
      <t>5. Network Security</t>
    </r>
    <r>
      <rPr>
        <sz val="11"/>
        <color theme="1"/>
        <rFont val="Calibri"/>
        <family val="2"/>
        <scheme val="minor"/>
      </rPr>
      <t xml:space="preserve">
Agencies are responsible for ensuring the secure vendor operation of network assets through the use of appropriate layered protections commensurate with the risk and complexity of the environment.
</t>
    </r>
  </si>
  <si>
    <r>
      <rPr>
        <b/>
        <sz val="11"/>
        <color theme="1"/>
        <rFont val="Calibri"/>
        <family val="2"/>
        <scheme val="minor"/>
      </rPr>
      <t>5.1.3 - Device Administration</t>
    </r>
    <r>
      <rPr>
        <sz val="11"/>
        <color theme="1"/>
        <rFont val="Calibri"/>
        <family val="2"/>
        <scheme val="minor"/>
      </rPr>
      <t xml:space="preserve">
Vendors must:
</t>
    </r>
  </si>
  <si>
    <r>
      <rPr>
        <b/>
        <sz val="11"/>
        <color theme="1"/>
        <rFont val="Calibri"/>
        <family val="2"/>
        <scheme val="minor"/>
      </rPr>
      <t>5.2 - Restricted Services</t>
    </r>
    <r>
      <rPr>
        <sz val="11"/>
        <color theme="1"/>
        <rFont val="Calibri"/>
        <family val="2"/>
        <scheme val="minor"/>
      </rPr>
      <t xml:space="preserve">
Vendors must implement controls to prohibit the use of the following service and application types listed in this section unless specifically authorized. The use of restricted services must be documented in the vendor IT security program and approved by  management. Restricted services include but are not limited to:
</t>
    </r>
  </si>
  <si>
    <t xml:space="preserve">(4) Open or public access wireless environments do not share assets or traverse infrastructure components that connect to the vendor network unless wireless traffic is securely segmented, encapsulated or tunneled over shared infrastructure.
</t>
  </si>
  <si>
    <t xml:space="preserve">(1) The vendor IT Security Program addresses the use of wireless technologies including but not limited to:
a. 802.11
b. Bluetooth
</t>
  </si>
  <si>
    <t>(7) Regular verification that available patches are managed according to the vendor patch management process.</t>
  </si>
  <si>
    <t>(8) A requirement for current patches on vendor or non-vendor remotely attached devices.</t>
  </si>
  <si>
    <t>(9) A requirement for current patches on vendor or non-vendor devices attached to vendor networks, whether on vendor local area networks or wireless networks.</t>
  </si>
  <si>
    <t>(10) Restrict access from devices that do not conform to the vendor patch management policy.</t>
  </si>
  <si>
    <t>(1) Implement policies and procedures that address access security controls for mainframe, client/server, wireless LANs, and stand-alone workstation-based systems that are consistent with the vendor's classification of the data processed.</t>
  </si>
  <si>
    <t>(2) Restrict access to data, application, and system functions by users and support personnel in accordance with the vendor defined access control policy.</t>
  </si>
  <si>
    <t>(2) Restrict user access to shared systems, especially those extending across the vendor's boundaries, in accordance with the access control policy and requirements of the business applications.</t>
  </si>
  <si>
    <r>
      <rPr>
        <b/>
        <sz val="11"/>
        <color theme="1"/>
        <rFont val="Calibri"/>
        <family val="2"/>
        <scheme val="minor"/>
      </rPr>
      <t>6.3.1 - External Authentication</t>
    </r>
    <r>
      <rPr>
        <sz val="11"/>
        <color theme="1"/>
        <rFont val="Calibri"/>
        <family val="2"/>
        <scheme val="minor"/>
      </rPr>
      <t xml:space="preserve">
Six methods of authentication are defined for users accessing agency owned or procured systems from resources outside the SGN.
</t>
    </r>
  </si>
  <si>
    <t xml:space="preserve">6.3.1.5 - Type 5 (External)
Employee and contractor access to agency/vendor resources or the SGN via common remote access methods outlined in Section 6.4 requires two-factor authentication with the following controls:
(1) Requires that the individual prove through a secure, encrypted authentication protocol that the individual controls a hardware or software token by first unlocking the token with a password, PIN or biometric in a secure authentication protocol to establish two factors of authentication.
</t>
  </si>
  <si>
    <r>
      <rPr>
        <b/>
        <sz val="11"/>
        <color theme="1"/>
        <rFont val="Calibri"/>
        <family val="2"/>
        <scheme val="minor"/>
      </rPr>
      <t>6.3.2 - Internal Authentication</t>
    </r>
    <r>
      <rPr>
        <sz val="11"/>
        <color theme="1"/>
        <rFont val="Calibri"/>
        <family val="2"/>
        <scheme val="minor"/>
      </rPr>
      <t xml:space="preserve">
Four methods of authentication are defined for users accessing agency owned systems from resources inside the agency/vendor network, SGN or already authenticated via common remote access methods outlined in Section 6.4.
</t>
    </r>
  </si>
  <si>
    <t>(3) Prohibit the use of dial-up unless there is no other way to satisfy a business need. Dial-up access, if used, must be approved by management and documented in the vendor IT Security Program.</t>
  </si>
  <si>
    <r>
      <rPr>
        <b/>
        <sz val="11"/>
        <color theme="1"/>
        <rFont val="Calibri"/>
        <family val="2"/>
        <scheme val="minor"/>
      </rPr>
      <t>6.4 - Remote Access</t>
    </r>
    <r>
      <rPr>
        <sz val="11"/>
        <color theme="1"/>
        <rFont val="Calibri"/>
        <family val="2"/>
        <scheme val="minor"/>
      </rPr>
      <t xml:space="preserve">
Vendor must:
</t>
    </r>
  </si>
  <si>
    <t xml:space="preserve">(1) Implement policies and procedures for remote access that mitigate the threat or risk posed by users or devices authorized to connect remotely to the vendor network including but not limited to:
a. Monitoring practices for remote access sessions.
b. Requirements for remote access devices.
c. Remote access session controls that conform to the principle of least privilege.
</t>
  </si>
  <si>
    <t>(5) Use IPSec VPN, SSH or SSL VPN when remotely accessing vendor resources and services.</t>
  </si>
  <si>
    <t>(7) Ensure that vendor operated remote access solutions, not connected to the vendor LAN , use equivalent technologies that require multi-factor authentication and include documentation of the configuration in the vendor IT Security Program.</t>
  </si>
  <si>
    <t xml:space="preserve">The vendor must monitor vendor networks with Intrusion Detection and Prevention systems at critical junctures. Vendors must ensure the systems are configured to log information continuously and the logs are reviewed periodically as set forth in the vendor IT Security Program.
</t>
  </si>
  <si>
    <r>
      <rPr>
        <b/>
        <sz val="11"/>
        <color theme="1"/>
        <rFont val="Calibri"/>
        <family val="2"/>
        <scheme val="minor"/>
      </rPr>
      <t>11 - Incident Response</t>
    </r>
    <r>
      <rPr>
        <sz val="11"/>
        <color theme="1"/>
        <rFont val="Calibri"/>
        <family val="2"/>
        <scheme val="minor"/>
      </rPr>
      <t xml:space="preserve">
Vendors must:
NOTE: In the event of an incident involving the release of Category 3 data and above, agencies must work with vendors to comply, as appropriate, with the state breach notification statute, RCW 42.56.590.
</t>
    </r>
  </si>
  <si>
    <t xml:space="preserve">(4) Vendors must participate in appropriate security alert or response organizations at the state and regional levels.
</t>
  </si>
  <si>
    <t>(5) Develop and maintain a managed process for system availability throughout the organization that addresses the information security requirements needed for the vendor's business operations.</t>
  </si>
  <si>
    <t>(4) Vendors must use industry standard algorithms, or cryptographic modules validated by the National Institute of Standards and Technology (NIST).</t>
  </si>
  <si>
    <t>(5) For agencies or services not on the SGN, this standard applies when transmitting Category 3 and above information outside of the agency's secure network.</t>
  </si>
  <si>
    <r>
      <rPr>
        <b/>
        <sz val="11"/>
        <color theme="1"/>
        <rFont val="Calibri"/>
        <family val="2"/>
        <scheme val="minor"/>
      </rPr>
      <t>5.6 - System Vulnerabilities</t>
    </r>
    <r>
      <rPr>
        <sz val="11"/>
        <color theme="1"/>
        <rFont val="Calibri"/>
        <family val="2"/>
        <scheme val="minor"/>
      </rPr>
      <t xml:space="preserve">
Vendors must:
</t>
    </r>
  </si>
  <si>
    <r>
      <rPr>
        <b/>
        <sz val="11"/>
        <color theme="1"/>
        <rFont val="Calibri"/>
        <family val="2"/>
        <scheme val="minor"/>
      </rPr>
      <t>6.1.3 - Sessions</t>
    </r>
    <r>
      <rPr>
        <sz val="11"/>
        <color theme="1"/>
        <rFont val="Calibri"/>
        <family val="2"/>
        <scheme val="minor"/>
      </rPr>
      <t xml:space="preserve">
To ensure appropriate management of sessions on system components vendors must:
</t>
    </r>
  </si>
  <si>
    <r>
      <rPr>
        <b/>
        <sz val="11"/>
        <color theme="1"/>
        <rFont val="Calibri"/>
        <family val="2"/>
        <scheme val="minor"/>
      </rPr>
      <t>6.1.4 - Auditing</t>
    </r>
    <r>
      <rPr>
        <sz val="11"/>
        <color theme="1"/>
        <rFont val="Calibri"/>
        <family val="2"/>
        <scheme val="minor"/>
      </rPr>
      <t xml:space="preserve">
To ensure system controls are effectively enforcing access policies vendors must:
</t>
    </r>
  </si>
  <si>
    <t>(2) Wireless devices that extend their Local Area Networks (LANs):
a. Securely segment wireless access point connections from the vendor network.
b. Use WPA or its successor for authentication and encryption. Use WPA2 Enterprise on all new equipment purchased and existing equipment that supports the protocol.
c. Change wireless vendor defaults including but not limited to pre-shared keys and passwords.
d. Disable Simple Network Management Protocol (SNMP) unless there is a clear business need. If enabled, change the vendor defaults.
e. Follow wireless access security practices developed within the vendor.
f. Continuously monitor for rogue wireless devices.</t>
  </si>
  <si>
    <t>(3) Wireless devices that do not extend the vendor's local area network:
a. Securely segment wireless access point connections from the Internet.
b. Use authentication and encryption appropriate for the environment.
c. Change wireless vendor defaults including but not limited to pre-shared keys and passwords.
d. Disable Simple Network Management Protocol (SNMP) unless there is a clear business need. If enabled, change the vendor defaults.
e. Follow wireless access security practices developed within the vendor.
f. Monitor for rogue wireless devices as defined in the vendor security program.</t>
  </si>
  <si>
    <t>(3) Keep malware protection current when connecting devices to the vendor network.</t>
  </si>
  <si>
    <r>
      <rPr>
        <b/>
        <sz val="11"/>
        <color theme="1"/>
        <rFont val="Calibri"/>
        <family val="2"/>
        <scheme val="minor"/>
      </rPr>
      <t>3 - Facilities</t>
    </r>
    <r>
      <rPr>
        <sz val="11"/>
        <color theme="1"/>
        <rFont val="Calibri"/>
        <family val="2"/>
        <scheme val="minor"/>
      </rPr>
      <t xml:space="preserve">
</t>
    </r>
  </si>
  <si>
    <r>
      <rPr>
        <b/>
        <sz val="11"/>
        <color theme="1"/>
        <rFont val="Calibri"/>
        <family val="2"/>
        <scheme val="minor"/>
      </rPr>
      <t>4.1 - Data Classification</t>
    </r>
    <r>
      <rPr>
        <sz val="11"/>
        <color theme="1"/>
        <rFont val="Calibri"/>
        <family val="2"/>
        <scheme val="minor"/>
      </rPr>
      <t xml:space="preserve">
</t>
    </r>
  </si>
  <si>
    <r>
      <rPr>
        <b/>
        <sz val="11"/>
        <color theme="1"/>
        <rFont val="Calibri"/>
        <family val="2"/>
        <scheme val="minor"/>
      </rPr>
      <t>4.2 - Data Sharing</t>
    </r>
    <r>
      <rPr>
        <sz val="11"/>
        <color theme="1"/>
        <rFont val="Calibri"/>
        <family val="2"/>
        <scheme val="minor"/>
      </rPr>
      <t xml:space="preserve">
</t>
    </r>
  </si>
  <si>
    <t xml:space="preserve">4.4 - Secure Data Transfer
</t>
  </si>
  <si>
    <r>
      <rPr>
        <b/>
        <sz val="11"/>
        <color theme="1"/>
        <rFont val="Calibri"/>
        <family val="2"/>
        <scheme val="minor"/>
      </rPr>
      <t>5.1 - Secure Segmentation</t>
    </r>
    <r>
      <rPr>
        <sz val="11"/>
        <color theme="1"/>
        <rFont val="Calibri"/>
        <family val="2"/>
        <scheme val="minor"/>
      </rPr>
      <t xml:space="preserve">
</t>
    </r>
  </si>
  <si>
    <r>
      <rPr>
        <b/>
        <sz val="11"/>
        <color theme="1"/>
        <rFont val="Calibri"/>
        <family val="2"/>
        <scheme val="minor"/>
      </rPr>
      <t>5.1.1 - Network Devices</t>
    </r>
    <r>
      <rPr>
        <sz val="11"/>
        <color theme="1"/>
        <rFont val="Calibri"/>
        <family val="2"/>
        <scheme val="minor"/>
      </rPr>
      <t xml:space="preserve">
</t>
    </r>
  </si>
  <si>
    <r>
      <rPr>
        <b/>
        <sz val="11"/>
        <color theme="1"/>
        <rFont val="Calibri"/>
        <family val="2"/>
        <scheme val="minor"/>
      </rPr>
      <t>5.1.2 - Firewalls</t>
    </r>
    <r>
      <rPr>
        <sz val="11"/>
        <color theme="1"/>
        <rFont val="Calibri"/>
        <family val="2"/>
        <scheme val="minor"/>
      </rPr>
      <t xml:space="preserve">
</t>
    </r>
  </si>
  <si>
    <r>
      <rPr>
        <b/>
        <sz val="11"/>
        <color theme="1"/>
        <rFont val="Calibri"/>
        <family val="2"/>
        <scheme val="minor"/>
      </rPr>
      <t>5.1.3 - Device Administration</t>
    </r>
    <r>
      <rPr>
        <sz val="11"/>
        <color theme="1"/>
        <rFont val="Calibri"/>
        <family val="2"/>
        <scheme val="minor"/>
      </rPr>
      <t xml:space="preserve">
</t>
    </r>
  </si>
  <si>
    <r>
      <rPr>
        <b/>
        <sz val="11"/>
        <color theme="1"/>
        <rFont val="Calibri"/>
        <family val="2"/>
        <scheme val="minor"/>
      </rPr>
      <t>5.2 - Restricted Services</t>
    </r>
    <r>
      <rPr>
        <sz val="11"/>
        <color theme="1"/>
        <rFont val="Calibri"/>
        <family val="2"/>
        <scheme val="minor"/>
      </rPr>
      <t xml:space="preserve">
</t>
    </r>
  </si>
  <si>
    <r>
      <rPr>
        <b/>
        <sz val="11"/>
        <color theme="1"/>
        <rFont val="Calibri"/>
        <family val="2"/>
        <scheme val="minor"/>
      </rPr>
      <t>5.3 - External Connections</t>
    </r>
    <r>
      <rPr>
        <sz val="11"/>
        <color theme="1"/>
        <rFont val="Calibri"/>
        <family val="2"/>
        <scheme val="minor"/>
      </rPr>
      <t xml:space="preserve">
</t>
    </r>
  </si>
  <si>
    <r>
      <rPr>
        <b/>
        <sz val="11"/>
        <color theme="1"/>
        <rFont val="Calibri"/>
        <family val="2"/>
        <scheme val="minor"/>
      </rPr>
      <t>5.4 - Wireless Connections</t>
    </r>
    <r>
      <rPr>
        <sz val="11"/>
        <color theme="1"/>
        <rFont val="Calibri"/>
        <family val="2"/>
        <scheme val="minor"/>
      </rPr>
      <t xml:space="preserve">
</t>
    </r>
  </si>
  <si>
    <r>
      <rPr>
        <b/>
        <sz val="11"/>
        <color theme="1"/>
        <rFont val="Calibri"/>
        <family val="2"/>
        <scheme val="minor"/>
      </rPr>
      <t>5.5 - Security Patch Management</t>
    </r>
    <r>
      <rPr>
        <sz val="11"/>
        <color theme="1"/>
        <rFont val="Calibri"/>
        <family val="2"/>
        <scheme val="minor"/>
      </rPr>
      <t xml:space="preserve">
</t>
    </r>
  </si>
  <si>
    <r>
      <rPr>
        <b/>
        <sz val="11"/>
        <color theme="1"/>
        <rFont val="Calibri"/>
        <family val="2"/>
        <scheme val="minor"/>
      </rPr>
      <t>5.6 - System Vulnerabilities</t>
    </r>
    <r>
      <rPr>
        <sz val="11"/>
        <color theme="1"/>
        <rFont val="Calibri"/>
        <family val="2"/>
        <scheme val="minor"/>
      </rPr>
      <t xml:space="preserve">
</t>
    </r>
  </si>
  <si>
    <r>
      <rPr>
        <b/>
        <sz val="11"/>
        <color theme="1"/>
        <rFont val="Calibri"/>
        <family val="2"/>
        <scheme val="minor"/>
      </rPr>
      <t>5.7 - Protection From Malicious Software</t>
    </r>
    <r>
      <rPr>
        <sz val="11"/>
        <color theme="1"/>
        <rFont val="Calibri"/>
        <family val="2"/>
        <scheme val="minor"/>
      </rPr>
      <t xml:space="preserve">
</t>
    </r>
  </si>
  <si>
    <r>
      <rPr>
        <b/>
        <sz val="11"/>
        <color theme="1"/>
        <rFont val="Calibri"/>
        <family val="2"/>
        <scheme val="minor"/>
      </rPr>
      <t>5.8 - Mobile Computing</t>
    </r>
    <r>
      <rPr>
        <sz val="11"/>
        <color theme="1"/>
        <rFont val="Calibri"/>
        <family val="2"/>
        <scheme val="minor"/>
      </rPr>
      <t xml:space="preserve">
</t>
    </r>
  </si>
  <si>
    <r>
      <rPr>
        <b/>
        <sz val="11"/>
        <color theme="1"/>
        <rFont val="Calibri"/>
        <family val="2"/>
        <scheme val="minor"/>
      </rPr>
      <t>6.1.1 - Policies</t>
    </r>
    <r>
      <rPr>
        <sz val="11"/>
        <color theme="1"/>
        <rFont val="Calibri"/>
        <family val="2"/>
        <scheme val="minor"/>
      </rPr>
      <t xml:space="preserve">
</t>
    </r>
  </si>
  <si>
    <r>
      <rPr>
        <b/>
        <sz val="11"/>
        <color theme="1"/>
        <rFont val="Calibri"/>
        <family val="2"/>
        <scheme val="minor"/>
      </rPr>
      <t>6.1.2 - Accounts</t>
    </r>
    <r>
      <rPr>
        <sz val="11"/>
        <color theme="1"/>
        <rFont val="Calibri"/>
        <family val="2"/>
        <scheme val="minor"/>
      </rPr>
      <t xml:space="preserve">
</t>
    </r>
  </si>
  <si>
    <r>
      <rPr>
        <b/>
        <sz val="11"/>
        <color theme="1"/>
        <rFont val="Calibri"/>
        <family val="2"/>
        <scheme val="minor"/>
      </rPr>
      <t>6.1.3 - Sessions</t>
    </r>
    <r>
      <rPr>
        <sz val="11"/>
        <color theme="1"/>
        <rFont val="Calibri"/>
        <family val="2"/>
        <scheme val="minor"/>
      </rPr>
      <t xml:space="preserve">
</t>
    </r>
  </si>
  <si>
    <r>
      <rPr>
        <b/>
        <sz val="11"/>
        <color theme="1"/>
        <rFont val="Calibri"/>
        <family val="2"/>
        <scheme val="minor"/>
      </rPr>
      <t>6.1.4 - Auditing</t>
    </r>
    <r>
      <rPr>
        <sz val="11"/>
        <color theme="1"/>
        <rFont val="Calibri"/>
        <family val="2"/>
        <scheme val="minor"/>
      </rPr>
      <t xml:space="preserve">
</t>
    </r>
  </si>
  <si>
    <r>
      <rPr>
        <b/>
        <sz val="11"/>
        <color theme="1"/>
        <rFont val="Calibri"/>
        <family val="2"/>
        <scheme val="minor"/>
      </rPr>
      <t>6.2 - Password Requirements</t>
    </r>
    <r>
      <rPr>
        <sz val="11"/>
        <color theme="1"/>
        <rFont val="Calibri"/>
        <family val="2"/>
        <scheme val="minor"/>
      </rPr>
      <t xml:space="preserve">
</t>
    </r>
  </si>
  <si>
    <r>
      <rPr>
        <b/>
        <sz val="11"/>
        <color theme="1"/>
        <rFont val="Calibri"/>
        <family val="2"/>
        <scheme val="minor"/>
      </rPr>
      <t>6.3 - Authentication</t>
    </r>
    <r>
      <rPr>
        <sz val="11"/>
        <color theme="1"/>
        <rFont val="Calibri"/>
        <family val="2"/>
        <scheme val="minor"/>
      </rPr>
      <t xml:space="preserve">
</t>
    </r>
  </si>
  <si>
    <r>
      <rPr>
        <b/>
        <sz val="11"/>
        <color theme="1"/>
        <rFont val="Calibri"/>
        <family val="2"/>
        <scheme val="minor"/>
      </rPr>
      <t>6.3.1 - External Authentication</t>
    </r>
    <r>
      <rPr>
        <sz val="11"/>
        <color theme="1"/>
        <rFont val="Calibri"/>
        <family val="2"/>
        <scheme val="minor"/>
      </rPr>
      <t xml:space="preserve">
</t>
    </r>
  </si>
  <si>
    <r>
      <rPr>
        <b/>
        <sz val="11"/>
        <color theme="1"/>
        <rFont val="Calibri"/>
        <family val="2"/>
        <scheme val="minor"/>
      </rPr>
      <t>6.3.2 - Internal Authentication</t>
    </r>
    <r>
      <rPr>
        <sz val="11"/>
        <color theme="1"/>
        <rFont val="Calibri"/>
        <family val="2"/>
        <scheme val="minor"/>
      </rPr>
      <t xml:space="preserve">
</t>
    </r>
  </si>
  <si>
    <r>
      <rPr>
        <b/>
        <sz val="11"/>
        <color theme="1"/>
        <rFont val="Calibri"/>
        <family val="2"/>
        <scheme val="minor"/>
      </rPr>
      <t>6.4 - Remote Access</t>
    </r>
    <r>
      <rPr>
        <sz val="11"/>
        <color theme="1"/>
        <rFont val="Calibri"/>
        <family val="2"/>
        <scheme val="minor"/>
      </rPr>
      <t xml:space="preserve">
</t>
    </r>
  </si>
  <si>
    <r>
      <rPr>
        <b/>
        <sz val="11"/>
        <color theme="1"/>
        <rFont val="Calibri"/>
        <family val="2"/>
        <scheme val="minor"/>
      </rPr>
      <t>7.1 - Planning and Analysis</t>
    </r>
    <r>
      <rPr>
        <sz val="11"/>
        <color theme="1"/>
        <rFont val="Calibri"/>
        <family val="2"/>
        <scheme val="minor"/>
      </rPr>
      <t xml:space="preserve">
</t>
    </r>
  </si>
  <si>
    <r>
      <rPr>
        <b/>
        <sz val="11"/>
        <color theme="1"/>
        <rFont val="Calibri"/>
        <family val="2"/>
        <scheme val="minor"/>
      </rPr>
      <t>7.2 - Application Development</t>
    </r>
    <r>
      <rPr>
        <sz val="11"/>
        <color theme="1"/>
        <rFont val="Calibri"/>
        <family val="2"/>
        <scheme val="minor"/>
      </rPr>
      <t xml:space="preserve">
</t>
    </r>
  </si>
  <si>
    <r>
      <rPr>
        <b/>
        <sz val="11"/>
        <color theme="1"/>
        <rFont val="Calibri"/>
        <family val="2"/>
        <scheme val="minor"/>
      </rPr>
      <t>7.3 - Application Maintenance</t>
    </r>
    <r>
      <rPr>
        <sz val="11"/>
        <color theme="1"/>
        <rFont val="Calibri"/>
        <family val="2"/>
        <scheme val="minor"/>
      </rPr>
      <t xml:space="preserve">
</t>
    </r>
  </si>
  <si>
    <r>
      <rPr>
        <b/>
        <sz val="11"/>
        <color theme="1"/>
        <rFont val="Calibri"/>
        <family val="2"/>
        <scheme val="minor"/>
      </rPr>
      <t>7.4 - Vulnerability Prevention</t>
    </r>
    <r>
      <rPr>
        <sz val="11"/>
        <color theme="1"/>
        <rFont val="Calibri"/>
        <family val="2"/>
        <scheme val="minor"/>
      </rPr>
      <t xml:space="preserve">
</t>
    </r>
  </si>
  <si>
    <r>
      <rPr>
        <b/>
        <sz val="11"/>
        <color theme="1"/>
        <rFont val="Calibri"/>
        <family val="2"/>
        <scheme val="minor"/>
      </rPr>
      <t>7.5 - Application Service Providers</t>
    </r>
    <r>
      <rPr>
        <sz val="11"/>
        <color theme="1"/>
        <rFont val="Calibri"/>
        <family val="2"/>
        <scheme val="minor"/>
      </rPr>
      <t xml:space="preserve">
</t>
    </r>
  </si>
  <si>
    <r>
      <rPr>
        <b/>
        <sz val="11"/>
        <color theme="1"/>
        <rFont val="Calibri"/>
        <family val="2"/>
        <scheme val="minor"/>
      </rPr>
      <t>8.1 - Change Management</t>
    </r>
    <r>
      <rPr>
        <sz val="11"/>
        <color theme="1"/>
        <rFont val="Calibri"/>
        <family val="2"/>
        <scheme val="minor"/>
      </rPr>
      <t xml:space="preserve">
</t>
    </r>
  </si>
  <si>
    <r>
      <rPr>
        <b/>
        <sz val="11"/>
        <color theme="1"/>
        <rFont val="Calibri"/>
        <family val="2"/>
        <scheme val="minor"/>
      </rPr>
      <t>8.2 - Asset Management</t>
    </r>
    <r>
      <rPr>
        <sz val="11"/>
        <color theme="1"/>
        <rFont val="Calibri"/>
        <family val="2"/>
        <scheme val="minor"/>
      </rPr>
      <t xml:space="preserve">
</t>
    </r>
  </si>
  <si>
    <r>
      <rPr>
        <b/>
        <sz val="11"/>
        <color theme="1"/>
        <rFont val="Calibri"/>
        <family val="2"/>
        <scheme val="minor"/>
      </rPr>
      <t>8.3 - Media Handling and Disposal</t>
    </r>
    <r>
      <rPr>
        <sz val="11"/>
        <color theme="1"/>
        <rFont val="Calibri"/>
        <family val="2"/>
        <scheme val="minor"/>
      </rPr>
      <t xml:space="preserve">
</t>
    </r>
  </si>
  <si>
    <r>
      <rPr>
        <b/>
        <sz val="11"/>
        <color theme="1"/>
        <rFont val="Calibri"/>
        <family val="2"/>
        <scheme val="minor"/>
      </rPr>
      <t>8.4 - Data and Program Backup</t>
    </r>
    <r>
      <rPr>
        <sz val="11"/>
        <color theme="1"/>
        <rFont val="Calibri"/>
        <family val="2"/>
        <scheme val="minor"/>
      </rPr>
      <t xml:space="preserve">
</t>
    </r>
  </si>
  <si>
    <r>
      <rPr>
        <b/>
        <sz val="11"/>
        <color theme="1"/>
        <rFont val="Calibri"/>
        <family val="2"/>
        <scheme val="minor"/>
      </rPr>
      <t>10.1 - Logging and Policies</t>
    </r>
    <r>
      <rPr>
        <sz val="11"/>
        <color theme="1"/>
        <rFont val="Calibri"/>
        <family val="2"/>
        <scheme val="minor"/>
      </rPr>
      <t xml:space="preserve">
</t>
    </r>
  </si>
  <si>
    <r>
      <rPr>
        <b/>
        <sz val="11"/>
        <color theme="1"/>
        <rFont val="Calibri"/>
        <family val="2"/>
        <scheme val="minor"/>
      </rPr>
      <t>10.2 - Logging Systems</t>
    </r>
    <r>
      <rPr>
        <sz val="11"/>
        <color theme="1"/>
        <rFont val="Calibri"/>
        <family val="2"/>
        <scheme val="minor"/>
      </rPr>
      <t xml:space="preserve">
</t>
    </r>
  </si>
  <si>
    <r>
      <rPr>
        <b/>
        <sz val="11"/>
        <color theme="1"/>
        <rFont val="Calibri"/>
        <family val="2"/>
        <scheme val="minor"/>
      </rPr>
      <t>11 - Incident Response</t>
    </r>
    <r>
      <rPr>
        <sz val="11"/>
        <color theme="1"/>
        <rFont val="Calibri"/>
        <family val="2"/>
        <scheme val="minor"/>
      </rPr>
      <t xml:space="preserve">
</t>
    </r>
  </si>
  <si>
    <r>
      <rPr>
        <b/>
        <sz val="16"/>
        <color theme="1"/>
        <rFont val="Calibri"/>
        <family val="2"/>
        <scheme val="minor"/>
      </rPr>
      <t>9. Electronic Commerce</t>
    </r>
    <r>
      <rPr>
        <sz val="11"/>
        <color theme="1"/>
        <rFont val="Calibri"/>
        <family val="2"/>
        <scheme val="minor"/>
      </rPr>
      <t xml:space="preserve">
Agencies are responsible for ensuring that vendors address the effect of using the Internet to conduct transactions for state business with other public entities, citizens, and businesses.
</t>
    </r>
  </si>
  <si>
    <t xml:space="preserve">9. Electronic Commerce
Agencies are responsible for ensuring that vendors address the effect of using the Internet to conduct transactions for state business with other public entities, citizens, and businesses.
</t>
  </si>
  <si>
    <r>
      <rPr>
        <b/>
        <sz val="11"/>
        <color theme="1"/>
        <rFont val="Calibri"/>
        <family val="2"/>
        <scheme val="minor"/>
      </rPr>
      <t>10.1 - Logging and Policies</t>
    </r>
    <r>
      <rPr>
        <sz val="11"/>
        <color theme="1"/>
        <rFont val="Calibri"/>
        <family val="2"/>
        <scheme val="minor"/>
      </rPr>
      <t xml:space="preserve">
Vendors must develop and document a logging strategy that addresses each system based on the risk and complexity of the system. At a minimum the logging strategy must address the following:
</t>
    </r>
  </si>
  <si>
    <r>
      <rPr>
        <b/>
        <sz val="11"/>
        <color theme="1"/>
        <rFont val="Calibri"/>
        <family val="2"/>
        <scheme val="minor"/>
      </rPr>
      <t>8.4 - Data and Program Backup</t>
    </r>
    <r>
      <rPr>
        <sz val="11"/>
        <color theme="1"/>
        <rFont val="Calibri"/>
        <family val="2"/>
        <scheme val="minor"/>
      </rPr>
      <t xml:space="preserve">
Vendors must:
</t>
    </r>
  </si>
  <si>
    <r>
      <rPr>
        <b/>
        <sz val="11"/>
        <color theme="1"/>
        <rFont val="Calibri"/>
        <family val="2"/>
        <scheme val="minor"/>
      </rPr>
      <t>8.3 - Media Handling and Disposal</t>
    </r>
    <r>
      <rPr>
        <sz val="11"/>
        <color theme="1"/>
        <rFont val="Calibri"/>
        <family val="2"/>
        <scheme val="minor"/>
      </rPr>
      <t xml:space="preserve">
Vendors must:
</t>
    </r>
  </si>
  <si>
    <r>
      <rPr>
        <b/>
        <sz val="11"/>
        <color theme="1"/>
        <rFont val="Calibri"/>
        <family val="2"/>
        <scheme val="minor"/>
      </rPr>
      <t>8.2 - Asset Management</t>
    </r>
    <r>
      <rPr>
        <sz val="11"/>
        <color theme="1"/>
        <rFont val="Calibri"/>
        <family val="2"/>
        <scheme val="minor"/>
      </rPr>
      <t xml:space="preserve">
Vendors must:
</t>
    </r>
  </si>
  <si>
    <r>
      <rPr>
        <b/>
        <sz val="11"/>
        <color theme="1"/>
        <rFont val="Calibri"/>
        <family val="2"/>
        <scheme val="minor"/>
      </rPr>
      <t>8.1 - Change Management</t>
    </r>
    <r>
      <rPr>
        <sz val="11"/>
        <color theme="1"/>
        <rFont val="Calibri"/>
        <family val="2"/>
        <scheme val="minor"/>
      </rPr>
      <t xml:space="preserve">
Vendors must implement an effective change management process that:
</t>
    </r>
  </si>
  <si>
    <r>
      <rPr>
        <b/>
        <sz val="11"/>
        <color theme="1"/>
        <rFont val="Calibri"/>
        <family val="2"/>
        <scheme val="minor"/>
      </rPr>
      <t>7.4 - Vulnerability Prevention</t>
    </r>
    <r>
      <rPr>
        <sz val="11"/>
        <color theme="1"/>
        <rFont val="Calibri"/>
        <family val="2"/>
        <scheme val="minor"/>
      </rPr>
      <t xml:space="preserve">
Vendors must prevent common coding vulnerabilities in software development processes. Vendors must:
</t>
    </r>
  </si>
  <si>
    <r>
      <rPr>
        <b/>
        <sz val="11"/>
        <color theme="1"/>
        <rFont val="Calibri"/>
        <family val="2"/>
        <scheme val="minor"/>
      </rPr>
      <t>7.3 - Application Maintenance</t>
    </r>
    <r>
      <rPr>
        <sz val="11"/>
        <color theme="1"/>
        <rFont val="Calibri"/>
        <family val="2"/>
        <scheme val="minor"/>
      </rPr>
      <t xml:space="preserve">
Vendors must:
</t>
    </r>
  </si>
  <si>
    <r>
      <rPr>
        <b/>
        <sz val="11"/>
        <color theme="1"/>
        <rFont val="Calibri"/>
        <family val="2"/>
        <scheme val="minor"/>
      </rPr>
      <t>7.2 - Application Development</t>
    </r>
    <r>
      <rPr>
        <sz val="11"/>
        <color theme="1"/>
        <rFont val="Calibri"/>
        <family val="2"/>
        <scheme val="minor"/>
      </rPr>
      <t xml:space="preserve">
Vendors must develop software applications based on industry best practices and include information security throughout the software development life cycle, including the following:
</t>
    </r>
  </si>
  <si>
    <r>
      <rPr>
        <b/>
        <sz val="11"/>
        <color theme="1"/>
        <rFont val="Calibri"/>
        <family val="2"/>
        <scheme val="minor"/>
      </rPr>
      <t>7.1 - Planning and Analysis</t>
    </r>
    <r>
      <rPr>
        <sz val="11"/>
        <color theme="1"/>
        <rFont val="Calibri"/>
        <family val="2"/>
        <scheme val="minor"/>
      </rPr>
      <t xml:space="preserve">
Vendors must specify security controls when developing business requirements for new or enhanced information systems including but not limited to:
</t>
    </r>
  </si>
  <si>
    <r>
      <rPr>
        <b/>
        <sz val="11"/>
        <color theme="1"/>
        <rFont val="Calibri"/>
        <family val="2"/>
        <scheme val="minor"/>
      </rPr>
      <t>6.2 - Password Requirements</t>
    </r>
    <r>
      <rPr>
        <sz val="11"/>
        <color theme="1"/>
        <rFont val="Calibri"/>
        <family val="2"/>
        <scheme val="minor"/>
      </rPr>
      <t xml:space="preserve">
Vendors must ensure:
</t>
    </r>
  </si>
  <si>
    <r>
      <rPr>
        <b/>
        <sz val="11"/>
        <color theme="1"/>
        <rFont val="Calibri"/>
        <family val="2"/>
        <scheme val="minor"/>
      </rPr>
      <t>6.1.2 - Accounts</t>
    </r>
    <r>
      <rPr>
        <sz val="11"/>
        <color theme="1"/>
        <rFont val="Calibri"/>
        <family val="2"/>
        <scheme val="minor"/>
      </rPr>
      <t xml:space="preserve">
To ensure appropriate management of user accounts on system components vendors must:
</t>
    </r>
  </si>
  <si>
    <r>
      <rPr>
        <b/>
        <sz val="11"/>
        <color theme="1"/>
        <rFont val="Calibri"/>
        <family val="2"/>
        <scheme val="minor"/>
      </rPr>
      <t>5.8 - Mobile Computing</t>
    </r>
    <r>
      <rPr>
        <sz val="11"/>
        <color theme="1"/>
        <rFont val="Calibri"/>
        <family val="2"/>
        <scheme val="minor"/>
      </rPr>
      <t xml:space="preserve">
Examples of mobile devices include laptops, smart phones, Personal Digital Assistants (PDAs), accessible equipment, and portable data storage devices such as tape drives, zip drives, removable hard drives, and USB data storage devices.
Vendors must implement policies and procedures controlling the use of Category 3 and above data on mobile devices.At a minimum, Vendors must:
</t>
    </r>
  </si>
  <si>
    <r>
      <rPr>
        <b/>
        <sz val="11"/>
        <color theme="1"/>
        <rFont val="Calibri"/>
        <family val="2"/>
        <scheme val="minor"/>
      </rPr>
      <t>5.7 - Protection From Malicious Software</t>
    </r>
    <r>
      <rPr>
        <sz val="11"/>
        <color theme="1"/>
        <rFont val="Calibri"/>
        <family val="2"/>
        <scheme val="minor"/>
      </rPr>
      <t xml:space="preserve">
Vendors must:
</t>
    </r>
  </si>
  <si>
    <r>
      <rPr>
        <b/>
        <sz val="11"/>
        <color theme="1"/>
        <rFont val="Calibri"/>
        <family val="2"/>
        <scheme val="minor"/>
      </rPr>
      <t>5.5 - Security Patch Management</t>
    </r>
    <r>
      <rPr>
        <sz val="11"/>
        <color theme="1"/>
        <rFont val="Calibri"/>
        <family val="2"/>
        <scheme val="minor"/>
      </rPr>
      <t xml:space="preserve">
Vendors must develop and document in the vendor IT Security Program a patch management process commensurate with the risk and complexity of the IT environment that at a minimum includes:
</t>
    </r>
  </si>
  <si>
    <r>
      <rPr>
        <b/>
        <sz val="11"/>
        <color theme="1"/>
        <rFont val="Calibri"/>
        <family val="2"/>
        <scheme val="minor"/>
      </rPr>
      <t xml:space="preserve">4.4 - Secure Data Transfer
</t>
    </r>
    <r>
      <rPr>
        <sz val="11"/>
        <color theme="1"/>
        <rFont val="Calibri"/>
        <family val="2"/>
        <scheme val="minor"/>
      </rPr>
      <t xml:space="preserve">Agencies must appropriately protect information transmitted electronically.The transmission of Category 3 and above information outside of the SGN requires encryption such that:
</t>
    </r>
  </si>
  <si>
    <r>
      <rPr>
        <b/>
        <sz val="11"/>
        <color theme="1"/>
        <rFont val="Calibri"/>
        <family val="2"/>
        <scheme val="minor"/>
      </rPr>
      <t>5.4 - Wireless Connections</t>
    </r>
    <r>
      <rPr>
        <sz val="11"/>
        <color theme="1"/>
        <rFont val="Calibri"/>
        <family val="2"/>
        <scheme val="minor"/>
      </rPr>
      <t xml:space="preserve">
Vendors are responsible for the secure deployment of wireless networks. Vendors must ensure:
</t>
    </r>
    <r>
      <rPr>
        <b/>
        <sz val="11"/>
        <color theme="1"/>
        <rFont val="Calibri"/>
        <family val="2"/>
        <scheme val="minor"/>
      </rPr>
      <t>NOTE:</t>
    </r>
    <r>
      <rPr>
        <sz val="11"/>
        <color theme="1"/>
        <rFont val="Calibri"/>
        <family val="2"/>
        <scheme val="minor"/>
      </rPr>
      <t xml:space="preserve"> If wireless networks are prohibited, the vendor IT Security Program documentation must define how this is periodically verified and enforced.
</t>
    </r>
  </si>
  <si>
    <t>OCS Public Key</t>
  </si>
  <si>
    <r>
      <rPr>
        <u/>
        <sz val="11"/>
        <color theme="1"/>
        <rFont val="Calibri"/>
        <family val="2"/>
        <scheme val="minor"/>
      </rPr>
      <t>(3) Category 3 - Confidential Information</t>
    </r>
    <r>
      <rPr>
        <sz val="11"/>
        <color theme="1"/>
        <rFont val="Calibri"/>
        <family val="2"/>
        <scheme val="minor"/>
      </rPr>
      <t xml:space="preserve">
Confidential information is information that is specifically protected from either release or disclosure by law. This includes, but is not limited to:
a.) Personal information as defined in RCW 42.56.590 and RCW 19.255.10.
b.) Information about public employees as defined in RCW 52.56.250.
c.) Lists of individuals for commercial purposes as defined in RCW 42.56.070
d.) Information about the infrastructure and security of computer and telecommunication networks as defined in RCW 42.56.420.
</t>
    </r>
  </si>
  <si>
    <t xml:space="preserve">(1) Outside the SGN
The storage of Category 3 and Category 4 information outside the SGN requires agencies to ensure that encryption is selected and applied using industry standard algorithms validated by the National Institute of Standards and Technology (NIST) Cryptographic Algorithm Validation Program. Encryption must be applied in such a way that it renders data unusable to anyone but authorized personnel, and the confidential process, encryption key or other means to decipher the information is protected from unauthorized access.
(2) New Systems and Applications Inside the SGN
Systems storing Category 3 and Category 4 information deployed within the SGN after [effective date of this revision] requires agencies to select and apply encryption using industry standard algorithms validated by the National Institute of Standards and Technology (NIST) Cryptographic Algorithm Validation Program. Encryption must be applied in such a way that it renders data unusable to anyone but authorized personnel, and the confidential process, encryption key or other means to decipher the information is protected from unauthorized access; unless, after completing an IT Risk Assessment, other compensating controls are identified and approved by the agency CIO and are fully implemented.
</t>
  </si>
  <si>
    <t>(3) Ensure connections between internal networks on the SGN and external networks are made through a CTS-managed security layer. The CTS-managed security layer includes, but is not limited to, firewalls, intrusion detection systems, proxy servers, security gateways, VPN and other security and monitoring systems as deemed necessary by CTS to protect the integrity of the SGN.</t>
  </si>
  <si>
    <t>6.3.1.6 - Type 6 (External)
Authenticated access that does not meet the criteria outlined in the OCIO Identity Management User Authentication Standards, 7/10/2008, requires, at a minimum, the use of the same controls specified in Authentication Types 1,2 and 3 above, as determined by the category of data.</t>
  </si>
  <si>
    <t xml:space="preserve">(3) Maintain a current list of all systems containing Category 3 and Category 4 information they are responsible for, both inside and outside the SGN, whether government owned IT systems or contactor or vendor-owned systems, and include this information in their Agency IT Security Program.
</t>
  </si>
  <si>
    <t>(1) Ensure that storage media that is owned, leased or otherwise under the physical control of the agency is sanitized securely and safely when no longer required, using formal, documented procedures. At a minimum, agencies must:</t>
  </si>
  <si>
    <t xml:space="preserve">a. Sanitize equipment containing storage media prior to disposal, consistent with NIST SP 800-88 Guidelines for Media Sanitation.
b. Destroy, securely overwrite, or make unavailable all data and software consistent with the software licensing agreement.
c. Verify the media is fully sanitized.
d. Verify the sanitization tools are tested and maintained per a documented schedule.
e. Maintain records that provide the date and methods used to sanitize and/or dispose of the storage media, and include attestation of the process by at least one individual.
f. Physically destroy media when it cannot be sanitized through the use of software tools. Agencies may choose to physically destroy media even when the software sanitization tools are effective. Physical destruction may be accomplished by shredding, pulverization or other means that ensure the media can never be re-used. Disposal of physically destroyed media should be conducted in accordance with the Responsible Recycling (R2) standard, the e-Stewards Standard, or some other environmentally responsible way.
</t>
  </si>
  <si>
    <t>(2) Ensure staff responsible for data disposal are trained to perform and attest to media sanitization functions.</t>
  </si>
  <si>
    <t>(3) Ensure that media sanitization and disposal documentation is protected against unauthorized access.</t>
  </si>
  <si>
    <t>(4) Ensure media containing information is protected against unauthorized access, misuse, or corruption from the time it is removed from operational status to the time it is sanitized or disposed, whether within the agency or outside the agency’s physical boundaries.</t>
  </si>
  <si>
    <t>DETAILED PRODUCT/SOLUTION DESCRIPTION</t>
  </si>
  <si>
    <t xml:space="preserve">This sheet is used with Checklist B when any answer that is marked as "No" in the checklist, or at the discretion of OCS staff. This can be completed by selecting the "Click to Add Notes" link that is listed throughout the checklist. </t>
  </si>
  <si>
    <r>
      <rPr>
        <b/>
        <sz val="18"/>
        <color rgb="FFFF0000"/>
        <rFont val="Calibri"/>
        <family val="2"/>
        <scheme val="minor"/>
      </rPr>
      <t>Exempt from Disclosure
RCW 42.56.420(4)</t>
    </r>
    <r>
      <rPr>
        <b/>
        <sz val="14"/>
        <color rgb="FFFF0000"/>
        <rFont val="Calibri"/>
        <family val="2"/>
        <scheme val="minor"/>
      </rPr>
      <t xml:space="preserve">
</t>
    </r>
  </si>
  <si>
    <t xml:space="preserve">
</t>
  </si>
  <si>
    <r>
      <t xml:space="preserve">OCS DESIGN REVIEW CHECKLIST
</t>
    </r>
    <r>
      <rPr>
        <b/>
        <i/>
        <sz val="14"/>
        <color rgb="FF765995"/>
        <rFont val="Calibri"/>
        <family val="2"/>
        <scheme val="minor"/>
      </rPr>
      <t xml:space="preserve">VENDOR HOSTED SOLUTION
</t>
    </r>
    <r>
      <rPr>
        <b/>
        <sz val="14"/>
        <color theme="1"/>
        <rFont val="Calibri"/>
        <family val="2"/>
        <scheme val="minor"/>
      </rPr>
      <t xml:space="preserve">
        </t>
    </r>
    <r>
      <rPr>
        <b/>
        <sz val="14"/>
        <color rgb="FFFF0000"/>
        <rFont val="Calibri"/>
        <family val="2"/>
        <scheme val="minor"/>
      </rPr>
      <t xml:space="preserve"> Exempt from Disclosure
    RCW 42.56.420(4)</t>
    </r>
  </si>
  <si>
    <t>Number of Users</t>
  </si>
  <si>
    <t>Less than 50</t>
  </si>
  <si>
    <r>
      <t xml:space="preserve">Design Review Checklist A 
</t>
    </r>
    <r>
      <rPr>
        <b/>
        <i/>
        <sz val="18"/>
        <color rgb="FF765995"/>
        <rFont val="Calibri"/>
        <family val="2"/>
        <scheme val="minor"/>
      </rPr>
      <t>Vendor Hosted Solution</t>
    </r>
    <r>
      <rPr>
        <sz val="18"/>
        <color theme="1"/>
        <rFont val="Calibri"/>
        <family val="2"/>
        <scheme val="minor"/>
      </rPr>
      <t xml:space="preserve">
</t>
    </r>
    <r>
      <rPr>
        <b/>
        <sz val="12"/>
        <color theme="3"/>
        <rFont val="Calibri"/>
        <family val="2"/>
        <scheme val="minor"/>
      </rPr>
      <t>Last revised date:</t>
    </r>
    <r>
      <rPr>
        <sz val="12"/>
        <color theme="3"/>
        <rFont val="Calibri"/>
        <family val="2"/>
        <scheme val="minor"/>
      </rPr>
      <t xml:space="preserve"> 2/13/2019</t>
    </r>
  </si>
  <si>
    <t>6.3. Authentication:</t>
  </si>
  <si>
    <t>Authentication is used to validate the identity of users performing functions on systems. Selecting the appropriate authentication method is based on risks to data.</t>
  </si>
  <si>
    <t>6.3.1 External Authentication</t>
  </si>
  <si>
    <t xml:space="preserve">     Six methods of authentication are defined for users accessing agency owned systems from resources outside the SGN.</t>
  </si>
  <si>
    <t>6.3.1.1 Type 1 - External</t>
  </si>
  <si>
    <t xml:space="preserve">     Access to category 1 data, if authenticated, requires authentication via the SecureAccess® Washington infrastructure (OCIO Identity Management User Authentication Standards 7/10/2008) with the following controls:</t>
  </si>
  <si>
    <t>(1) Requires UserID and hardened passwords as defined in Section 6.2.</t>
  </si>
  <si>
    <t>(2) Password expiration period not to exceed 24 months.</t>
  </si>
  <si>
    <t>(3) Successful authentication requires that the individual prove through a secure authentication protocol (in other words, encrypted) that the individual controls the password.</t>
  </si>
  <si>
    <t>(4) Category 1 data may be accessed using type 2 or 3 authentication.</t>
  </si>
  <si>
    <t>6.3.1.2 Type 2 – External</t>
  </si>
  <si>
    <t xml:space="preserve">     Access to category 2 data or a single category 3 record belonging to the individual requires authentication via the SecureAccess® Washington infrastructure (OCIO Identity Management User Authentication Standards 7/10/2008) with the following controls: Office of the Chief Information Officer, Washington State; Standard No. 141.10: Securing Information Technology; Page 17 of 29</t>
  </si>
  <si>
    <t>(4) Category 2 data may be accessed using type 3 authentication.</t>
  </si>
  <si>
    <t>6.3.1.3 Type 3 - External</t>
  </si>
  <si>
    <t xml:space="preserve">     Access to category 3 data or a single category 4 record belonging to the individual requires multi-factor authentication via the SecureAccess® Washington infrastructure (IOCIO Identity Management User Authentication Standards 7/10/2008) with the following controls:</t>
  </si>
  <si>
    <t>(1) Requires multi-factor authentication supported by SecureAccess® Washington.</t>
  </si>
  <si>
    <t>(2) Passwords must meet the criteria outlined in Section 6.2.</t>
  </si>
  <si>
    <t>(3) Password expiration period not to exceed 13 months.</t>
  </si>
  <si>
    <t>(4) Requires that the individual prove through a secure authentication protocol (in other words, encrypted) that the individual controls the password or token.</t>
  </si>
  <si>
    <t>(5) Category 3 data may be accessed using type 4 authentication.</t>
  </si>
  <si>
    <t>6.3.1.4 Type 4 - External</t>
  </si>
  <si>
    <t xml:space="preserve">     Access to category 4 information requires multi-factor authentication via the SecureAccess® Washington or Transact™ Washington infrastructure (OCIO Identity Management User Authentication Standards 7/10/2008) with the following controls:</t>
  </si>
  <si>
    <t>(1) Requires multi-factor authentication using hardware or software tokens or digital certificates.</t>
  </si>
  <si>
    <t>(2) Requires that the individual prove through a secure, encrypted authentication protocol that the individual controls the token by first unlocking the token with a password, PIN or biometric in a secure authentication protocol to establish two factors of authentication using a hardware or software token or digital certificate.</t>
  </si>
  <si>
    <t>6.3.1.5 Type 5 - External</t>
  </si>
  <si>
    <t xml:space="preserve">     Employee and contractor access to agency resources or the SGN via common remote access methods outlined in Section 6.4 requires two-factor authentication with the following controls:</t>
  </si>
  <si>
    <t>(1) Requires that the individual prove through a secure, encrypted authentication protocol that the individual controls a hardware or software token by first unlocking the token with a password, PIN or biometric in a secure authentication protocol to establish two factors of authentication.</t>
  </si>
  <si>
    <t>Office of the Chief Information Officer, Washington State</t>
  </si>
  <si>
    <t>Standard No. 141.10: Securing Information Technology</t>
  </si>
  <si>
    <t>Page 18 of 29</t>
  </si>
  <si>
    <t>6.3.1.6 Type 6 – External</t>
  </si>
  <si>
    <t xml:space="preserve">     Authenticated access that does not meet the criteria outlined in the OCIO Identity Management User Authentication Standards, 7/10/2008, requires the following minimum controls:</t>
  </si>
  <si>
    <t>(1) Requires a hardened password as defined in Section 6.2 or stronger authentication.</t>
  </si>
  <si>
    <t>(2) Password expiration not to exceed 120 days.</t>
  </si>
  <si>
    <t>(3) Additional controls documented in the agency IT Security Program</t>
  </si>
  <si>
    <t>6.3.2 Internal Authentication</t>
  </si>
  <si>
    <t xml:space="preserve">     Four methods of authentication are defined for users accessing agency owned systems from resources inside the agency network, SGN or already authenticated via common remote access methods outlined in Section 6.4.</t>
  </si>
  <si>
    <t>6.3.2.1 Type 7 - Internal</t>
  </si>
  <si>
    <t xml:space="preserve">     Access to category 4 data and below requires authentication via the Enterprise Active Directory infrastructure (OCIO Identity Management User Authentication Standards, 7/10/2008) with the following controls:</t>
  </si>
  <si>
    <t>(2) Password expiration period not to exceed 120 days.</t>
  </si>
  <si>
    <t>6.3.2.2 Type 8 – Internal</t>
  </si>
  <si>
    <t xml:space="preserve">     Access to system administration functions requires the following controls:</t>
  </si>
  <si>
    <t>(1) Requires a discrete account used only for interactive system administration functions.</t>
  </si>
  <si>
    <t>(2) Where passwords are employed as an authentication factor:</t>
  </si>
  <si>
    <t>a. Requires a hardened password as defined in Section 6.2 with an extended password length of 16 characters.</t>
  </si>
  <si>
    <t>b. Password expiration period not to exceed 60 days.</t>
  </si>
  <si>
    <t>6.3.2.3 Type 9 – Internal</t>
  </si>
  <si>
    <t xml:space="preserve">     Accounts used for system service, daemon or application execution (service accounts) require documentation in the agency security program and the following controls:</t>
  </si>
  <si>
    <t>(1) Requires a discrete account used only for the defined privileged functions, and never used by an individual.</t>
  </si>
  <si>
    <t>(2) Requires a hardened password as defined in Section 6.2 with an extended password length of 20 characters.</t>
  </si>
  <si>
    <t>(3) Password expiration requirements must be documented in the agency security program.</t>
  </si>
  <si>
    <t>(4) The principle of least privilege must be employed when determining access requirements for the account.</t>
  </si>
  <si>
    <t>Page 19 of 29</t>
  </si>
  <si>
    <t>6.3.2.4 Type 10 – Internal</t>
  </si>
  <si>
    <t>(3) Additional controls documented in the agency IT Security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</si>
</sst>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4" x14ac:knownFonts="1">
    <font>
      <sz val="11"/>
      <color theme="1"/>
      <name val="Calibri"/>
      <family val="2"/>
      <scheme val="minor"/>
    </font>
    <font>
      <b/>
      <sz val="11"/>
      <color theme="0"/>
      <name val="Calibri"/>
      <family val="2"/>
      <scheme val="minor"/>
    </font>
    <font>
      <i/>
      <sz val="11"/>
      <color theme="1"/>
      <name val="Calibri"/>
      <family val="2"/>
      <scheme val="minor"/>
    </font>
    <font>
      <sz val="18"/>
      <color theme="1"/>
      <name val="Calibri"/>
      <family val="2"/>
      <scheme val="minor"/>
    </font>
    <font>
      <b/>
      <sz val="18"/>
      <color theme="1"/>
      <name val="Calibri"/>
      <family val="2"/>
      <scheme val="minor"/>
    </font>
    <font>
      <sz val="12"/>
      <color theme="3"/>
      <name val="Calibri"/>
      <family val="2"/>
      <scheme val="minor"/>
    </font>
    <font>
      <b/>
      <sz val="12"/>
      <color theme="3"/>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4"/>
      <color theme="1"/>
      <name val="Calibri"/>
      <family val="2"/>
      <scheme val="minor"/>
    </font>
    <font>
      <b/>
      <sz val="14"/>
      <name val="Calibri"/>
      <family val="2"/>
      <scheme val="minor"/>
    </font>
    <font>
      <b/>
      <sz val="12"/>
      <name val="Calibri"/>
      <family val="2"/>
      <scheme val="minor"/>
    </font>
    <font>
      <sz val="12"/>
      <name val="Calibri"/>
      <family val="2"/>
      <scheme val="minor"/>
    </font>
    <font>
      <b/>
      <sz val="12"/>
      <color theme="0"/>
      <name val="Calibri"/>
      <family val="2"/>
      <scheme val="minor"/>
    </font>
    <font>
      <b/>
      <sz val="16"/>
      <color theme="1"/>
      <name val="Calibri"/>
      <family val="2"/>
      <scheme val="minor"/>
    </font>
    <font>
      <b/>
      <sz val="14"/>
      <color theme="0"/>
      <name val="Calibri"/>
      <family val="2"/>
      <scheme val="minor"/>
    </font>
    <font>
      <b/>
      <sz val="48"/>
      <color theme="0" tint="-0.34998626667073579"/>
      <name val="Calibri"/>
      <family val="2"/>
      <scheme val="minor"/>
    </font>
    <font>
      <i/>
      <sz val="11"/>
      <color theme="0" tint="-0.499984740745262"/>
      <name val="Calibri"/>
      <family val="2"/>
      <scheme val="minor"/>
    </font>
    <font>
      <sz val="12"/>
      <color indexed="81"/>
      <name val="Tahoma"/>
      <family val="2"/>
    </font>
    <font>
      <b/>
      <sz val="12"/>
      <color indexed="81"/>
      <name val="Tahoma"/>
      <family val="2"/>
    </font>
    <font>
      <b/>
      <sz val="11"/>
      <color indexed="81"/>
      <name val="Tahoma"/>
      <family val="2"/>
    </font>
    <font>
      <sz val="11"/>
      <color indexed="81"/>
      <name val="Tahoma"/>
      <family val="2"/>
    </font>
    <font>
      <b/>
      <u/>
      <sz val="12"/>
      <color theme="1"/>
      <name val="Calibri"/>
      <family val="2"/>
      <scheme val="minor"/>
    </font>
    <font>
      <sz val="9"/>
      <color indexed="81"/>
      <name val="Tahoma"/>
      <family val="2"/>
    </font>
    <font>
      <b/>
      <sz val="12"/>
      <color theme="1"/>
      <name val="Calibri"/>
      <family val="2"/>
      <scheme val="minor"/>
    </font>
    <font>
      <b/>
      <sz val="20"/>
      <color theme="0" tint="-4.9989318521683403E-2"/>
      <name val="Calibri"/>
      <family val="2"/>
      <scheme val="minor"/>
    </font>
    <font>
      <b/>
      <sz val="12"/>
      <color theme="0" tint="-4.9989318521683403E-2"/>
      <name val="Calibri"/>
      <family val="2"/>
      <scheme val="minor"/>
    </font>
    <font>
      <b/>
      <sz val="11"/>
      <color theme="7" tint="-0.249977111117893"/>
      <name val="Calibri"/>
      <family val="2"/>
      <scheme val="minor"/>
    </font>
    <font>
      <b/>
      <u/>
      <sz val="12"/>
      <color rgb="FF777777"/>
      <name val="Calibri"/>
      <family val="2"/>
      <scheme val="minor"/>
    </font>
    <font>
      <sz val="11"/>
      <color rgb="FF777777"/>
      <name val="Calibri"/>
      <family val="2"/>
      <scheme val="minor"/>
    </font>
    <font>
      <sz val="11"/>
      <color theme="0" tint="-4.9989318521683403E-2"/>
      <name val="Calibri"/>
      <family val="2"/>
      <scheme val="minor"/>
    </font>
    <font>
      <b/>
      <sz val="11"/>
      <color theme="0" tint="-4.9989318521683403E-2"/>
      <name val="Calibri"/>
      <family val="2"/>
      <scheme val="minor"/>
    </font>
    <font>
      <b/>
      <u/>
      <sz val="11"/>
      <color theme="0" tint="-4.9989318521683403E-2"/>
      <name val="Calibri"/>
      <family val="2"/>
      <scheme val="minor"/>
    </font>
    <font>
      <sz val="11"/>
      <color rgb="FFFF7C80"/>
      <name val="Calibri"/>
      <family val="2"/>
      <scheme val="minor"/>
    </font>
    <font>
      <b/>
      <u/>
      <sz val="14"/>
      <color theme="10"/>
      <name val="Calibri"/>
      <family val="2"/>
      <scheme val="minor"/>
    </font>
    <font>
      <b/>
      <sz val="14"/>
      <name val="Cambria"/>
      <family val="1"/>
      <scheme val="major"/>
    </font>
    <font>
      <b/>
      <u/>
      <sz val="14"/>
      <color theme="10"/>
      <name val="Cambria"/>
      <family val="1"/>
      <scheme val="major"/>
    </font>
    <font>
      <sz val="12"/>
      <color theme="1"/>
      <name val="Calibri"/>
      <family val="2"/>
      <scheme val="minor"/>
    </font>
    <font>
      <sz val="10"/>
      <color theme="1"/>
      <name val="Calibri"/>
      <family val="2"/>
      <scheme val="minor"/>
    </font>
    <font>
      <b/>
      <sz val="20"/>
      <color theme="0"/>
      <name val="Calibri"/>
      <family val="2"/>
      <scheme val="minor"/>
    </font>
    <font>
      <b/>
      <sz val="8"/>
      <color indexed="81"/>
      <name val="Tahoma"/>
      <family val="2"/>
    </font>
    <font>
      <sz val="8"/>
      <color indexed="81"/>
      <name val="Tahoma"/>
      <family val="2"/>
    </font>
    <font>
      <b/>
      <u/>
      <sz val="8"/>
      <color indexed="81"/>
      <name val="Tahoma"/>
      <family val="2"/>
    </font>
    <font>
      <b/>
      <sz val="9"/>
      <color indexed="81"/>
      <name val="Tahoma"/>
      <family val="2"/>
    </font>
    <font>
      <b/>
      <i/>
      <sz val="18"/>
      <color rgb="FF765995"/>
      <name val="Calibri"/>
      <family val="2"/>
      <scheme val="minor"/>
    </font>
    <font>
      <b/>
      <i/>
      <sz val="14"/>
      <color rgb="FF765995"/>
      <name val="Calibri"/>
      <family val="2"/>
      <scheme val="minor"/>
    </font>
    <font>
      <u/>
      <sz val="20"/>
      <color theme="10"/>
      <name val="Calibri"/>
      <family val="2"/>
      <scheme val="minor"/>
    </font>
    <font>
      <b/>
      <i/>
      <sz val="11"/>
      <color theme="1"/>
      <name val="Calibri"/>
      <family val="2"/>
      <scheme val="minor"/>
    </font>
    <font>
      <sz val="11"/>
      <color theme="1" tint="0.34998626667073579"/>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b/>
      <sz val="11"/>
      <color theme="4"/>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533F69"/>
        <bgColor indexed="64"/>
      </patternFill>
    </fill>
    <fill>
      <patternFill patternType="solid">
        <fgColor rgb="FF765995"/>
        <bgColor indexed="64"/>
      </patternFill>
    </fill>
    <fill>
      <patternFill patternType="solid">
        <fgColor rgb="FF9E89B9"/>
        <bgColor indexed="64"/>
      </patternFill>
    </fill>
    <fill>
      <patternFill patternType="solid">
        <fgColor rgb="FF866CA8"/>
        <bgColor indexed="64"/>
      </patternFill>
    </fill>
    <fill>
      <patternFill patternType="solid">
        <fgColor rgb="FFCEC5DD"/>
        <bgColor indexed="64"/>
      </patternFill>
    </fill>
    <fill>
      <patternFill patternType="solid">
        <fgColor rgb="FF8EB149"/>
        <bgColor indexed="64"/>
      </patternFill>
    </fill>
    <fill>
      <patternFill patternType="solid">
        <fgColor rgb="FFA9C571"/>
        <bgColor indexed="64"/>
      </patternFill>
    </fill>
    <fill>
      <patternFill patternType="solid">
        <fgColor theme="6" tint="0.39997558519241921"/>
        <bgColor indexed="64"/>
      </patternFill>
    </fill>
    <fill>
      <patternFill patternType="solid">
        <fgColor rgb="FFB1A0C7"/>
        <bgColor indexed="64"/>
      </patternFill>
    </fill>
    <fill>
      <patternFill patternType="solid">
        <fgColor rgb="FFFFFF00"/>
        <bgColor indexed="64"/>
      </patternFill>
    </fill>
    <fill>
      <patternFill patternType="solid">
        <fgColor rgb="FF92D050"/>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slantDashDot">
        <color indexed="64"/>
      </left>
      <right style="slantDashDot">
        <color indexed="64"/>
      </right>
      <top style="slantDashDot">
        <color indexed="64"/>
      </top>
      <bottom style="thin">
        <color indexed="64"/>
      </bottom>
      <diagonal/>
    </border>
    <border>
      <left style="slantDashDot">
        <color indexed="64"/>
      </left>
      <right style="slantDashDot">
        <color indexed="64"/>
      </right>
      <top style="thin">
        <color indexed="64"/>
      </top>
      <bottom style="thin">
        <color indexed="64"/>
      </bottom>
      <diagonal/>
    </border>
    <border>
      <left style="slantDashDot">
        <color indexed="64"/>
      </left>
      <right style="slantDashDot">
        <color indexed="64"/>
      </right>
      <top style="thin">
        <color indexed="64"/>
      </top>
      <bottom style="slantDashDot">
        <color indexed="64"/>
      </bottom>
      <diagonal/>
    </border>
    <border>
      <left style="slantDashDot">
        <color indexed="64"/>
      </left>
      <right style="slantDashDot">
        <color indexed="64"/>
      </right>
      <top style="slantDashDot">
        <color indexed="64"/>
      </top>
      <bottom/>
      <diagonal/>
    </border>
    <border>
      <left style="thin">
        <color indexed="64"/>
      </left>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361">
    <xf numFmtId="0" fontId="0" fillId="0" borderId="0" xfId="0"/>
    <xf numFmtId="0" fontId="0" fillId="0" borderId="0" xfId="0" applyFont="1"/>
    <xf numFmtId="0" fontId="0" fillId="0" borderId="0" xfId="0" applyAlignment="1">
      <alignment vertical="center"/>
    </xf>
    <xf numFmtId="0" fontId="0" fillId="0" borderId="0" xfId="0" applyAlignment="1">
      <alignment wrapText="1"/>
    </xf>
    <xf numFmtId="0" fontId="0" fillId="0" borderId="0" xfId="0" applyAlignment="1">
      <alignment horizontal="left" vertical="center"/>
    </xf>
    <xf numFmtId="0" fontId="7" fillId="0" borderId="0" xfId="0" applyFont="1"/>
    <xf numFmtId="164" fontId="0" fillId="0" borderId="0" xfId="0" applyNumberFormat="1"/>
    <xf numFmtId="0" fontId="0" fillId="0" borderId="25" xfId="0" applyBorder="1" applyAlignment="1" applyProtection="1">
      <alignment horizontal="left" vertical="center"/>
    </xf>
    <xf numFmtId="0" fontId="0" fillId="0" borderId="26" xfId="0" applyBorder="1" applyAlignment="1" applyProtection="1">
      <alignment horizontal="left" vertical="center"/>
    </xf>
    <xf numFmtId="0" fontId="26" fillId="13" borderId="27" xfId="0" applyNumberFormat="1" applyFont="1" applyFill="1" applyBorder="1" applyAlignment="1">
      <alignment horizontal="center" vertical="center"/>
    </xf>
    <xf numFmtId="164" fontId="0" fillId="5" borderId="27" xfId="0" applyNumberFormat="1" applyFill="1" applyBorder="1"/>
    <xf numFmtId="164" fontId="0" fillId="5" borderId="29" xfId="0" applyNumberFormat="1" applyFill="1" applyBorder="1"/>
    <xf numFmtId="0" fontId="0" fillId="0" borderId="25" xfId="0"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33" xfId="0" applyBorder="1" applyAlignment="1" applyProtection="1">
      <alignment horizontal="left" vertical="center" wrapText="1"/>
    </xf>
    <xf numFmtId="164" fontId="0" fillId="9" borderId="27" xfId="0" applyNumberFormat="1" applyFill="1" applyBorder="1"/>
    <xf numFmtId="164" fontId="0" fillId="9" borderId="29" xfId="0" applyNumberFormat="1" applyFill="1" applyBorder="1"/>
    <xf numFmtId="0" fontId="0" fillId="0" borderId="25" xfId="0" applyBorder="1" applyAlignment="1" applyProtection="1">
      <alignment vertical="center" wrapText="1"/>
    </xf>
    <xf numFmtId="0" fontId="0" fillId="0" borderId="25" xfId="0" applyBorder="1" applyAlignment="1" applyProtection="1">
      <alignment vertical="center"/>
    </xf>
    <xf numFmtId="0" fontId="0" fillId="0" borderId="33" xfId="0" applyBorder="1" applyAlignment="1" applyProtection="1">
      <alignment vertical="center" wrapText="1"/>
    </xf>
    <xf numFmtId="0" fontId="0" fillId="6" borderId="42" xfId="0" applyFill="1" applyBorder="1" applyAlignment="1" applyProtection="1">
      <alignment horizontal="left" vertical="top" wrapText="1"/>
    </xf>
    <xf numFmtId="0" fontId="0" fillId="0" borderId="43" xfId="0" applyBorder="1" applyAlignment="1" applyProtection="1">
      <alignment vertical="center" wrapText="1"/>
    </xf>
    <xf numFmtId="0" fontId="0" fillId="0" borderId="33" xfId="0" applyBorder="1" applyAlignment="1" applyProtection="1">
      <alignment vertical="center"/>
    </xf>
    <xf numFmtId="0" fontId="0" fillId="6" borderId="10" xfId="0" applyFill="1" applyBorder="1" applyAlignment="1" applyProtection="1">
      <alignment horizontal="left" vertical="top" wrapText="1"/>
    </xf>
    <xf numFmtId="0" fontId="0" fillId="3" borderId="42" xfId="0" applyFill="1" applyBorder="1" applyAlignment="1" applyProtection="1">
      <alignment horizontal="left" vertical="top" wrapText="1"/>
    </xf>
    <xf numFmtId="164" fontId="0" fillId="17" borderId="27" xfId="0" applyNumberFormat="1" applyFill="1" applyBorder="1"/>
    <xf numFmtId="164" fontId="0" fillId="17" borderId="27" xfId="0" applyNumberFormat="1" applyFill="1" applyBorder="1" applyAlignment="1">
      <alignment vertical="center"/>
    </xf>
    <xf numFmtId="164" fontId="0" fillId="17" borderId="29" xfId="0" applyNumberFormat="1" applyFill="1" applyBorder="1" applyAlignment="1">
      <alignment vertical="center"/>
    </xf>
    <xf numFmtId="0" fontId="0" fillId="0" borderId="26" xfId="0" applyBorder="1" applyAlignment="1" applyProtection="1">
      <alignment vertical="center" wrapText="1"/>
    </xf>
    <xf numFmtId="164" fontId="0" fillId="11" borderId="27" xfId="0" applyNumberFormat="1" applyFill="1" applyBorder="1"/>
    <xf numFmtId="164" fontId="0" fillId="11" borderId="27" xfId="0" applyNumberFormat="1" applyFill="1" applyBorder="1" applyAlignment="1">
      <alignment vertical="center"/>
    </xf>
    <xf numFmtId="164" fontId="0" fillId="11" borderId="29" xfId="0" applyNumberFormat="1" applyFill="1" applyBorder="1"/>
    <xf numFmtId="0" fontId="0" fillId="0" borderId="43" xfId="0" applyBorder="1" applyAlignment="1" applyProtection="1">
      <alignment horizontal="left" vertical="center" wrapText="1"/>
    </xf>
    <xf numFmtId="164" fontId="0" fillId="15" borderId="27" xfId="0" applyNumberFormat="1" applyFill="1" applyBorder="1"/>
    <xf numFmtId="164" fontId="0" fillId="15" borderId="27" xfId="0" applyNumberFormat="1" applyFill="1" applyBorder="1" applyAlignment="1">
      <alignment wrapText="1"/>
    </xf>
    <xf numFmtId="164" fontId="0" fillId="15" borderId="29" xfId="0" applyNumberFormat="1" applyFill="1" applyBorder="1"/>
    <xf numFmtId="0" fontId="0" fillId="0" borderId="26" xfId="0" applyBorder="1" applyAlignment="1" applyProtection="1">
      <alignment vertical="center"/>
    </xf>
    <xf numFmtId="0" fontId="0" fillId="0" borderId="33" xfId="0" applyBorder="1" applyAlignment="1" applyProtection="1">
      <alignment horizontal="left" vertical="center"/>
    </xf>
    <xf numFmtId="164" fontId="0" fillId="16" borderId="27" xfId="0" applyNumberFormat="1" applyFill="1" applyBorder="1"/>
    <xf numFmtId="164" fontId="0" fillId="16" borderId="29" xfId="0" applyNumberFormat="1" applyFill="1" applyBorder="1"/>
    <xf numFmtId="0" fontId="0" fillId="0" borderId="25" xfId="0" applyFill="1" applyBorder="1" applyAlignment="1" applyProtection="1">
      <alignment horizontal="left" vertical="center" wrapText="1"/>
    </xf>
    <xf numFmtId="0" fontId="0" fillId="0" borderId="43" xfId="0" applyFill="1" applyBorder="1" applyAlignment="1" applyProtection="1">
      <alignment horizontal="left" vertical="center" wrapText="1"/>
    </xf>
    <xf numFmtId="0" fontId="0" fillId="0" borderId="33" xfId="0" applyFill="1" applyBorder="1" applyAlignment="1" applyProtection="1">
      <alignment horizontal="left" vertical="center" wrapText="1"/>
    </xf>
    <xf numFmtId="0" fontId="0" fillId="0" borderId="43" xfId="0" applyBorder="1" applyAlignment="1" applyProtection="1">
      <alignment horizontal="left" vertical="center"/>
    </xf>
    <xf numFmtId="0" fontId="26" fillId="14" borderId="27" xfId="0" applyNumberFormat="1" applyFont="1" applyFill="1" applyBorder="1" applyAlignment="1">
      <alignment horizontal="center" vertical="center"/>
    </xf>
    <xf numFmtId="164" fontId="27" fillId="14" borderId="27" xfId="0" applyNumberFormat="1" applyFont="1" applyFill="1" applyBorder="1" applyAlignment="1">
      <alignment horizontal="center" vertical="center"/>
    </xf>
    <xf numFmtId="164" fontId="27" fillId="14" borderId="27" xfId="0" applyNumberFormat="1" applyFont="1" applyFill="1" applyBorder="1" applyAlignment="1">
      <alignment horizontal="center" vertical="center" wrapText="1"/>
    </xf>
    <xf numFmtId="164" fontId="27" fillId="14" borderId="29" xfId="0" applyNumberFormat="1" applyFont="1" applyFill="1" applyBorder="1" applyAlignment="1">
      <alignment horizontal="center" vertical="center"/>
    </xf>
    <xf numFmtId="0" fontId="0" fillId="0" borderId="25" xfId="0" applyBorder="1" applyAlignment="1" applyProtection="1">
      <alignment wrapText="1"/>
    </xf>
    <xf numFmtId="0" fontId="0" fillId="0" borderId="25" xfId="0" applyBorder="1" applyAlignment="1" applyProtection="1">
      <alignment horizontal="left" vertical="top" wrapText="1"/>
    </xf>
    <xf numFmtId="0" fontId="0" fillId="0" borderId="43" xfId="0" applyBorder="1" applyAlignment="1" applyProtection="1">
      <alignment wrapText="1"/>
    </xf>
    <xf numFmtId="0" fontId="0" fillId="0" borderId="43" xfId="0" applyBorder="1" applyAlignment="1" applyProtection="1">
      <alignment vertical="center"/>
    </xf>
    <xf numFmtId="0" fontId="0" fillId="0" borderId="33" xfId="0" applyBorder="1" applyAlignment="1" applyProtection="1">
      <alignment horizontal="left" vertical="top" wrapText="1"/>
    </xf>
    <xf numFmtId="0" fontId="0" fillId="0" borderId="43" xfId="0" applyFill="1" applyBorder="1" applyAlignment="1" applyProtection="1">
      <alignment horizontal="left" vertical="top" wrapText="1"/>
    </xf>
    <xf numFmtId="164" fontId="27" fillId="13" borderId="27" xfId="0" applyNumberFormat="1" applyFont="1" applyFill="1" applyBorder="1" applyAlignment="1">
      <alignment horizontal="center" vertical="center"/>
    </xf>
    <xf numFmtId="164" fontId="27" fillId="13" borderId="29" xfId="0" applyNumberFormat="1" applyFont="1" applyFill="1" applyBorder="1" applyAlignment="1">
      <alignment horizontal="center" vertical="center"/>
    </xf>
    <xf numFmtId="0" fontId="0" fillId="0" borderId="50" xfId="0" applyBorder="1" applyAlignment="1" applyProtection="1">
      <alignment wrapText="1"/>
    </xf>
    <xf numFmtId="0" fontId="26" fillId="10" borderId="27" xfId="0" applyNumberFormat="1" applyFont="1" applyFill="1" applyBorder="1" applyAlignment="1">
      <alignment horizontal="center" vertical="center"/>
    </xf>
    <xf numFmtId="164" fontId="27" fillId="10" borderId="27" xfId="0" applyNumberFormat="1" applyFont="1" applyFill="1" applyBorder="1" applyAlignment="1">
      <alignment horizontal="center" vertical="center"/>
    </xf>
    <xf numFmtId="164" fontId="27" fillId="10" borderId="29" xfId="0" applyNumberFormat="1" applyFont="1" applyFill="1" applyBorder="1" applyAlignment="1">
      <alignment horizontal="center" vertical="center"/>
    </xf>
    <xf numFmtId="9" fontId="11" fillId="3" borderId="37" xfId="0" applyNumberFormat="1" applyFont="1" applyFill="1" applyBorder="1" applyAlignment="1" applyProtection="1">
      <alignment horizontal="center" vertical="center"/>
    </xf>
    <xf numFmtId="0" fontId="4" fillId="3" borderId="36" xfId="0" applyFont="1" applyFill="1" applyBorder="1" applyAlignment="1">
      <alignment horizontal="center" vertical="center" wrapText="1"/>
    </xf>
    <xf numFmtId="0" fontId="0" fillId="0" borderId="6" xfId="0" applyBorder="1" applyAlignment="1">
      <alignment horizontal="left" vertical="center" wrapText="1"/>
    </xf>
    <xf numFmtId="0" fontId="0" fillId="0" borderId="51" xfId="0"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0" fillId="2" borderId="26" xfId="0" applyFill="1" applyBorder="1" applyAlignment="1">
      <alignment horizontal="left" vertical="center" wrapText="1"/>
    </xf>
    <xf numFmtId="0" fontId="0" fillId="2" borderId="38" xfId="0" applyFill="1" applyBorder="1" applyAlignment="1">
      <alignment horizontal="left" vertical="center" wrapText="1"/>
    </xf>
    <xf numFmtId="0" fontId="0" fillId="2" borderId="55" xfId="0" applyFill="1" applyBorder="1" applyAlignment="1">
      <alignment horizontal="left" vertical="center" wrapText="1"/>
    </xf>
    <xf numFmtId="0" fontId="0" fillId="2" borderId="19" xfId="0"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2" borderId="32" xfId="0" applyFill="1" applyBorder="1" applyAlignment="1">
      <alignment horizontal="left" vertical="center" wrapText="1"/>
    </xf>
    <xf numFmtId="0" fontId="0" fillId="2" borderId="28" xfId="0" applyFill="1" applyBorder="1" applyAlignment="1">
      <alignment horizontal="left" vertical="center" wrapText="1"/>
    </xf>
    <xf numFmtId="0" fontId="0" fillId="2" borderId="39" xfId="0" applyFill="1" applyBorder="1" applyAlignment="1">
      <alignment horizontal="left" vertical="center" wrapText="1"/>
    </xf>
    <xf numFmtId="0" fontId="18" fillId="0" borderId="48" xfId="0" applyFont="1" applyBorder="1" applyAlignment="1">
      <alignment horizontal="left" vertical="center" wrapText="1"/>
    </xf>
    <xf numFmtId="0" fontId="2" fillId="0" borderId="43" xfId="0" applyFont="1" applyBorder="1" applyAlignment="1">
      <alignment horizontal="left" vertical="center" wrapText="1"/>
    </xf>
    <xf numFmtId="0" fontId="10" fillId="0" borderId="35" xfId="0" applyFont="1" applyBorder="1" applyAlignment="1" applyProtection="1">
      <alignment vertical="center" wrapText="1"/>
    </xf>
    <xf numFmtId="0" fontId="10" fillId="0" borderId="37" xfId="0" applyFont="1" applyBorder="1" applyAlignment="1" applyProtection="1">
      <alignment horizontal="center" vertical="center" wrapText="1"/>
    </xf>
    <xf numFmtId="0" fontId="0" fillId="0" borderId="35" xfId="0" applyBorder="1" applyAlignment="1">
      <alignment wrapText="1"/>
    </xf>
    <xf numFmtId="0" fontId="0" fillId="3" borderId="36" xfId="0" applyFill="1" applyBorder="1" applyAlignment="1">
      <alignment vertical="center" wrapText="1"/>
    </xf>
    <xf numFmtId="0" fontId="1" fillId="10" borderId="19" xfId="0" applyFont="1" applyFill="1" applyBorder="1" applyAlignment="1">
      <alignment vertical="center" wrapText="1"/>
    </xf>
    <xf numFmtId="0" fontId="1" fillId="12" borderId="19" xfId="0" applyFont="1" applyFill="1" applyBorder="1" applyAlignment="1">
      <alignment vertical="center" wrapText="1"/>
    </xf>
    <xf numFmtId="0" fontId="0" fillId="12" borderId="27" xfId="0" applyFill="1" applyBorder="1" applyAlignment="1">
      <alignment wrapText="1"/>
    </xf>
    <xf numFmtId="0" fontId="0" fillId="12" borderId="29" xfId="0" applyFill="1" applyBorder="1" applyAlignment="1">
      <alignment wrapText="1"/>
    </xf>
    <xf numFmtId="0" fontId="1" fillId="11" borderId="19" xfId="0" applyFont="1" applyFill="1" applyBorder="1" applyAlignment="1">
      <alignment vertical="center" wrapText="1"/>
    </xf>
    <xf numFmtId="0" fontId="0" fillId="11" borderId="27" xfId="0" applyFill="1" applyBorder="1" applyAlignment="1">
      <alignment wrapText="1"/>
    </xf>
    <xf numFmtId="0" fontId="0" fillId="11" borderId="29" xfId="0" applyFill="1" applyBorder="1" applyAlignment="1">
      <alignment wrapText="1"/>
    </xf>
    <xf numFmtId="0" fontId="28" fillId="7" borderId="19" xfId="0" applyFont="1" applyFill="1" applyBorder="1" applyAlignment="1">
      <alignment vertical="center" wrapText="1"/>
    </xf>
    <xf numFmtId="0" fontId="0" fillId="7" borderId="27" xfId="0" applyFill="1" applyBorder="1" applyAlignment="1">
      <alignment wrapText="1"/>
    </xf>
    <xf numFmtId="0" fontId="0" fillId="7" borderId="29" xfId="0" applyFill="1" applyBorder="1" applyAlignment="1">
      <alignment wrapText="1"/>
    </xf>
    <xf numFmtId="0" fontId="28" fillId="9" borderId="19" xfId="0" applyFont="1" applyFill="1" applyBorder="1" applyAlignment="1">
      <alignment vertical="center" wrapText="1"/>
    </xf>
    <xf numFmtId="0" fontId="0" fillId="9" borderId="27" xfId="0" applyFill="1" applyBorder="1" applyAlignment="1">
      <alignment wrapText="1"/>
    </xf>
    <xf numFmtId="0" fontId="0" fillId="0" borderId="17" xfId="0" applyBorder="1" applyAlignment="1">
      <alignment horizontal="left" vertical="center" wrapText="1"/>
    </xf>
    <xf numFmtId="0" fontId="0" fillId="9" borderId="29" xfId="0" applyFill="1" applyBorder="1" applyAlignment="1">
      <alignment wrapText="1"/>
    </xf>
    <xf numFmtId="0" fontId="1" fillId="10" borderId="37" xfId="0" applyFont="1" applyFill="1" applyBorder="1" applyAlignment="1">
      <alignment vertical="center" wrapText="1"/>
    </xf>
    <xf numFmtId="0" fontId="31" fillId="12" borderId="27" xfId="0" applyFont="1" applyFill="1" applyBorder="1" applyAlignment="1">
      <alignment vertical="top" wrapText="1"/>
    </xf>
    <xf numFmtId="0" fontId="32" fillId="12" borderId="21" xfId="0" applyFont="1" applyFill="1" applyBorder="1" applyAlignment="1">
      <alignment horizontal="center" vertical="top" wrapText="1"/>
    </xf>
    <xf numFmtId="0" fontId="33" fillId="12" borderId="22" xfId="0" applyFont="1" applyFill="1" applyBorder="1" applyAlignment="1">
      <alignment horizontal="left" vertical="top" wrapText="1"/>
    </xf>
    <xf numFmtId="0" fontId="33" fillId="12" borderId="23" xfId="0" applyFont="1" applyFill="1" applyBorder="1" applyAlignment="1">
      <alignment horizontal="left" vertical="top" wrapText="1"/>
    </xf>
    <xf numFmtId="0" fontId="0" fillId="0" borderId="0" xfId="0"/>
    <xf numFmtId="0" fontId="0" fillId="0" borderId="0" xfId="0"/>
    <xf numFmtId="0" fontId="0" fillId="0" borderId="0" xfId="0" applyAlignment="1">
      <alignment horizontal="left" vertical="top" wrapText="1"/>
    </xf>
    <xf numFmtId="0" fontId="7" fillId="0" borderId="0" xfId="0" applyFont="1" applyAlignment="1">
      <alignment horizontal="center" vertical="top" wrapText="1"/>
    </xf>
    <xf numFmtId="0" fontId="0" fillId="10" borderId="50" xfId="0" applyFill="1" applyBorder="1" applyAlignment="1">
      <alignment horizontal="center" vertical="top" wrapText="1"/>
    </xf>
    <xf numFmtId="0" fontId="0" fillId="10" borderId="50" xfId="0" applyFill="1" applyBorder="1" applyAlignment="1">
      <alignment horizontal="center" wrapText="1"/>
    </xf>
    <xf numFmtId="0" fontId="38" fillId="10" borderId="50" xfId="0" applyFont="1" applyFill="1" applyBorder="1" applyAlignment="1">
      <alignment horizontal="center" vertical="top" wrapText="1"/>
    </xf>
    <xf numFmtId="0" fontId="36" fillId="2" borderId="24" xfId="0" applyFont="1" applyFill="1" applyBorder="1" applyAlignment="1">
      <alignment horizontal="center" wrapText="1"/>
    </xf>
    <xf numFmtId="0" fontId="38" fillId="0" borderId="26" xfId="0" applyFont="1" applyBorder="1" applyAlignment="1">
      <alignment horizontal="center" vertical="top" wrapText="1"/>
    </xf>
    <xf numFmtId="0" fontId="37" fillId="2" borderId="24" xfId="1" applyFont="1" applyFill="1" applyBorder="1" applyAlignment="1">
      <alignment horizontal="center" wrapText="1"/>
    </xf>
    <xf numFmtId="0" fontId="38" fillId="0" borderId="26" xfId="0" applyFont="1" applyBorder="1" applyAlignment="1">
      <alignment horizontal="center" wrapText="1"/>
    </xf>
    <xf numFmtId="0" fontId="17" fillId="0" borderId="24" xfId="0" applyFont="1" applyFill="1" applyBorder="1" applyAlignment="1">
      <alignment horizontal="right" wrapText="1"/>
    </xf>
    <xf numFmtId="0" fontId="0" fillId="10" borderId="43" xfId="0" applyFill="1" applyBorder="1" applyAlignment="1">
      <alignment wrapText="1"/>
    </xf>
    <xf numFmtId="0" fontId="11" fillId="2" borderId="10" xfId="0" applyFont="1" applyFill="1" applyBorder="1" applyAlignment="1">
      <alignment horizontal="center" vertical="top" wrapText="1"/>
    </xf>
    <xf numFmtId="0" fontId="37" fillId="2" borderId="24" xfId="1" applyFont="1" applyFill="1" applyBorder="1" applyAlignment="1">
      <alignment horizontal="center" vertical="center" wrapText="1"/>
    </xf>
    <xf numFmtId="0" fontId="10" fillId="2" borderId="43" xfId="0" applyFont="1" applyFill="1" applyBorder="1" applyAlignment="1">
      <alignment horizontal="center" wrapText="1"/>
    </xf>
    <xf numFmtId="0" fontId="35" fillId="2" borderId="50" xfId="1" applyFont="1" applyFill="1" applyBorder="1" applyAlignment="1">
      <alignment horizontal="center" wrapText="1"/>
    </xf>
    <xf numFmtId="0" fontId="35" fillId="2" borderId="42" xfId="1" applyFont="1" applyFill="1" applyBorder="1" applyAlignment="1">
      <alignment horizontal="center" wrapText="1"/>
    </xf>
    <xf numFmtId="0" fontId="0" fillId="18" borderId="42" xfId="0" applyFill="1" applyBorder="1" applyAlignment="1" applyProtection="1">
      <alignment horizontal="left" vertical="top" wrapText="1"/>
    </xf>
    <xf numFmtId="0" fontId="0" fillId="8" borderId="10" xfId="0" applyFill="1" applyBorder="1" applyAlignment="1" applyProtection="1">
      <alignment horizontal="center" vertical="top" wrapText="1"/>
    </xf>
    <xf numFmtId="0" fontId="0" fillId="18" borderId="10" xfId="0" applyFill="1" applyBorder="1" applyAlignment="1" applyProtection="1">
      <alignment horizontal="left" vertical="top" wrapText="1"/>
    </xf>
    <xf numFmtId="0" fontId="0" fillId="10" borderId="16" xfId="0" applyFill="1" applyBorder="1"/>
    <xf numFmtId="0" fontId="16" fillId="10" borderId="19" xfId="0" applyFont="1" applyFill="1" applyBorder="1" applyAlignment="1">
      <alignment vertical="center"/>
    </xf>
    <xf numFmtId="0" fontId="0" fillId="10" borderId="27" xfId="0" applyFill="1" applyBorder="1"/>
    <xf numFmtId="0" fontId="0" fillId="2" borderId="24" xfId="0" applyFill="1" applyBorder="1" applyAlignment="1">
      <alignment horizontal="center" vertical="top" wrapText="1"/>
    </xf>
    <xf numFmtId="0" fontId="0" fillId="6" borderId="25" xfId="0" applyFill="1" applyBorder="1" applyAlignment="1">
      <alignment horizontal="left" vertical="top" wrapText="1"/>
    </xf>
    <xf numFmtId="0" fontId="0" fillId="2" borderId="10" xfId="0" applyFill="1" applyBorder="1" applyAlignment="1">
      <alignment horizontal="center" vertical="top" wrapText="1"/>
    </xf>
    <xf numFmtId="0" fontId="0" fillId="6" borderId="10" xfId="0" applyFill="1" applyBorder="1" applyAlignment="1">
      <alignment horizontal="left" vertical="top" wrapText="1"/>
    </xf>
    <xf numFmtId="0" fontId="39" fillId="0" borderId="48" xfId="0" applyFont="1" applyBorder="1" applyAlignment="1" applyProtection="1">
      <alignment horizontal="left" vertical="top" wrapText="1"/>
      <protection locked="0"/>
    </xf>
    <xf numFmtId="0" fontId="0" fillId="13" borderId="16" xfId="0" applyFill="1" applyBorder="1"/>
    <xf numFmtId="0" fontId="0" fillId="13" borderId="19" xfId="0" applyFill="1" applyBorder="1" applyAlignment="1">
      <alignment horizontal="center" vertical="center"/>
    </xf>
    <xf numFmtId="0" fontId="0" fillId="13" borderId="27" xfId="0" applyFill="1" applyBorder="1"/>
    <xf numFmtId="0" fontId="0" fillId="13" borderId="27" xfId="0" applyFill="1" applyBorder="1" applyAlignment="1">
      <alignment horizontal="left" vertical="center"/>
    </xf>
    <xf numFmtId="0" fontId="0" fillId="0" borderId="25" xfId="0" applyBorder="1" applyAlignment="1" applyProtection="1">
      <alignment horizontal="left" vertical="top" wrapText="1"/>
      <protection locked="0"/>
    </xf>
    <xf numFmtId="0" fontId="0" fillId="0" borderId="42" xfId="0" applyBorder="1" applyAlignment="1" applyProtection="1">
      <alignment horizontal="left" vertical="center" wrapText="1"/>
      <protection locked="0"/>
    </xf>
    <xf numFmtId="0" fontId="0" fillId="0" borderId="50" xfId="0" applyBorder="1" applyAlignment="1" applyProtection="1">
      <alignment horizontal="left" vertical="top" wrapText="1"/>
      <protection locked="0"/>
    </xf>
    <xf numFmtId="0" fontId="7" fillId="6" borderId="10" xfId="0" applyFont="1" applyFill="1" applyBorder="1" applyAlignment="1">
      <alignment horizontal="left" vertical="top" wrapText="1"/>
    </xf>
    <xf numFmtId="0" fontId="7" fillId="0" borderId="50" xfId="0" applyFont="1" applyBorder="1" applyAlignment="1" applyProtection="1">
      <alignment horizontal="left" vertical="top" wrapText="1"/>
      <protection locked="0"/>
    </xf>
    <xf numFmtId="0" fontId="0" fillId="2" borderId="48" xfId="0" applyFill="1" applyBorder="1" applyAlignment="1">
      <alignment horizontal="center" vertical="top" wrapText="1"/>
    </xf>
    <xf numFmtId="0" fontId="0" fillId="0" borderId="50" xfId="0" applyBorder="1" applyAlignment="1" applyProtection="1">
      <alignment horizontal="left" vertical="center" wrapText="1"/>
      <protection locked="0"/>
    </xf>
    <xf numFmtId="0" fontId="0" fillId="14" borderId="16" xfId="0" applyFill="1" applyBorder="1"/>
    <xf numFmtId="0" fontId="0" fillId="14" borderId="19" xfId="0" applyFill="1" applyBorder="1" applyAlignment="1">
      <alignment horizontal="center" vertical="center"/>
    </xf>
    <xf numFmtId="0" fontId="0" fillId="14" borderId="27" xfId="0" applyFill="1" applyBorder="1"/>
    <xf numFmtId="0" fontId="0" fillId="14" borderId="27" xfId="0" applyFill="1" applyBorder="1" applyAlignment="1">
      <alignment horizontal="left" vertical="center"/>
    </xf>
    <xf numFmtId="0" fontId="0" fillId="14" borderId="27" xfId="0" applyFill="1" applyBorder="1" applyAlignment="1">
      <alignment wrapText="1"/>
    </xf>
    <xf numFmtId="0" fontId="0" fillId="0" borderId="25" xfId="0" applyBorder="1" applyAlignment="1" applyProtection="1">
      <alignment horizontal="left" vertical="center"/>
      <protection locked="0"/>
    </xf>
    <xf numFmtId="0" fontId="0" fillId="0" borderId="25" xfId="0" applyBorder="1" applyAlignment="1" applyProtection="1">
      <alignment vertical="center"/>
      <protection locked="0"/>
    </xf>
    <xf numFmtId="0" fontId="0" fillId="0" borderId="25" xfId="0" applyBorder="1" applyAlignment="1" applyProtection="1">
      <alignment horizontal="left" vertical="center" wrapText="1"/>
      <protection locked="0"/>
    </xf>
    <xf numFmtId="0" fontId="0" fillId="18" borderId="25" xfId="0" applyFill="1" applyBorder="1" applyAlignment="1">
      <alignment horizontal="left" vertical="top" wrapText="1"/>
    </xf>
    <xf numFmtId="0" fontId="0" fillId="0" borderId="43" xfId="0" applyBorder="1" applyAlignment="1" applyProtection="1">
      <alignment horizontal="left" vertical="center"/>
      <protection locked="0"/>
    </xf>
    <xf numFmtId="0" fontId="0" fillId="16" borderId="16" xfId="0" applyFill="1" applyBorder="1"/>
    <xf numFmtId="0" fontId="0" fillId="16" borderId="19" xfId="0" applyFill="1" applyBorder="1" applyAlignment="1">
      <alignment horizontal="center" vertical="center"/>
    </xf>
    <xf numFmtId="0" fontId="0" fillId="16" borderId="27" xfId="0" applyFill="1" applyBorder="1"/>
    <xf numFmtId="0" fontId="0" fillId="0" borderId="42" xfId="0" applyBorder="1" applyAlignment="1" applyProtection="1">
      <alignment vertical="center" wrapText="1"/>
      <protection locked="0"/>
    </xf>
    <xf numFmtId="0" fontId="0" fillId="0" borderId="50" xfId="0" applyFill="1" applyBorder="1" applyAlignment="1" applyProtection="1">
      <alignment horizontal="left" vertical="center" wrapText="1"/>
      <protection locked="0"/>
    </xf>
    <xf numFmtId="0" fontId="0" fillId="18" borderId="10" xfId="0" applyFill="1" applyBorder="1" applyAlignment="1">
      <alignment horizontal="left" vertical="top" wrapText="1"/>
    </xf>
    <xf numFmtId="0" fontId="0" fillId="0" borderId="50" xfId="0" applyBorder="1" applyAlignment="1" applyProtection="1">
      <alignment horizontal="left" vertical="center"/>
      <protection locked="0"/>
    </xf>
    <xf numFmtId="0" fontId="0" fillId="0" borderId="43" xfId="0" applyBorder="1" applyAlignment="1" applyProtection="1">
      <alignment horizontal="left" vertical="center" wrapText="1"/>
      <protection locked="0"/>
    </xf>
    <xf numFmtId="0" fontId="7" fillId="6" borderId="10" xfId="0" applyFont="1" applyFill="1" applyBorder="1" applyAlignment="1">
      <alignment horizontal="center" vertical="top" wrapText="1"/>
    </xf>
    <xf numFmtId="0" fontId="7" fillId="2" borderId="10" xfId="0" applyFont="1" applyFill="1" applyBorder="1" applyAlignment="1">
      <alignment horizontal="center" vertical="top" wrapText="1"/>
    </xf>
    <xf numFmtId="0" fontId="0" fillId="0" borderId="50" xfId="0" applyBorder="1" applyAlignment="1" applyProtection="1">
      <alignment vertical="center" wrapText="1"/>
      <protection locked="0"/>
    </xf>
    <xf numFmtId="0" fontId="0" fillId="15" borderId="16" xfId="0" applyFill="1" applyBorder="1"/>
    <xf numFmtId="0" fontId="0" fillId="15" borderId="19" xfId="0" applyFill="1" applyBorder="1" applyAlignment="1">
      <alignment horizontal="center" vertical="center"/>
    </xf>
    <xf numFmtId="0" fontId="0" fillId="15" borderId="27" xfId="0" applyFill="1" applyBorder="1"/>
    <xf numFmtId="164" fontId="0" fillId="21" borderId="27" xfId="0" applyNumberFormat="1" applyFill="1" applyBorder="1"/>
    <xf numFmtId="0" fontId="0" fillId="0" borderId="50" xfId="0" applyBorder="1" applyAlignment="1" applyProtection="1">
      <alignment vertical="center"/>
      <protection locked="0"/>
    </xf>
    <xf numFmtId="0" fontId="0" fillId="21" borderId="16" xfId="0" applyFill="1" applyBorder="1"/>
    <xf numFmtId="0" fontId="0" fillId="21" borderId="19" xfId="0" applyFill="1" applyBorder="1" applyAlignment="1">
      <alignment horizontal="center" vertical="center"/>
    </xf>
    <xf numFmtId="0" fontId="0" fillId="21" borderId="27" xfId="0" applyFill="1" applyBorder="1"/>
    <xf numFmtId="0" fontId="0" fillId="21" borderId="27" xfId="0" applyFill="1" applyBorder="1" applyAlignment="1">
      <alignment vertical="center"/>
    </xf>
    <xf numFmtId="0" fontId="0" fillId="0" borderId="25" xfId="0" applyBorder="1" applyAlignment="1" applyProtection="1">
      <alignment vertical="center" wrapText="1"/>
      <protection locked="0"/>
    </xf>
    <xf numFmtId="0" fontId="0" fillId="17" borderId="16" xfId="0" applyFill="1" applyBorder="1" applyAlignment="1">
      <alignment vertical="center"/>
    </xf>
    <xf numFmtId="0" fontId="0" fillId="17" borderId="19" xfId="0" applyFill="1" applyBorder="1" applyAlignment="1">
      <alignment horizontal="center" vertical="center"/>
    </xf>
    <xf numFmtId="0" fontId="0" fillId="17" borderId="27" xfId="0" applyFill="1" applyBorder="1"/>
    <xf numFmtId="0" fontId="0" fillId="17" borderId="29" xfId="0" applyFill="1" applyBorder="1"/>
    <xf numFmtId="0" fontId="0" fillId="9" borderId="16" xfId="0" applyFill="1" applyBorder="1"/>
    <xf numFmtId="0" fontId="0" fillId="9" borderId="19" xfId="0" applyFill="1" applyBorder="1" applyAlignment="1">
      <alignment horizontal="center" vertical="center"/>
    </xf>
    <xf numFmtId="0" fontId="0" fillId="9" borderId="27" xfId="0" applyFill="1" applyBorder="1"/>
    <xf numFmtId="0" fontId="0" fillId="9" borderId="29" xfId="0" applyFill="1" applyBorder="1"/>
    <xf numFmtId="0" fontId="0" fillId="3" borderId="50" xfId="0" applyFill="1" applyBorder="1" applyAlignment="1" applyProtection="1">
      <alignment horizontal="left" vertical="top" wrapText="1"/>
      <protection locked="0"/>
    </xf>
    <xf numFmtId="0" fontId="15" fillId="0" borderId="35" xfId="0" applyFont="1" applyBorder="1" applyAlignment="1">
      <alignment vertical="center" wrapText="1"/>
    </xf>
    <xf numFmtId="0" fontId="47" fillId="0" borderId="0" xfId="1" applyFont="1"/>
    <xf numFmtId="0" fontId="30" fillId="5" borderId="58" xfId="0" applyFont="1" applyFill="1" applyBorder="1" applyAlignment="1">
      <alignment horizontal="left" vertical="top" wrapText="1"/>
    </xf>
    <xf numFmtId="0" fontId="30" fillId="5" borderId="59" xfId="0" applyFont="1" applyFill="1" applyBorder="1" applyAlignment="1">
      <alignment horizontal="left" vertical="top" wrapText="1"/>
    </xf>
    <xf numFmtId="0" fontId="23" fillId="8" borderId="36" xfId="0" applyFont="1" applyFill="1" applyBorder="1" applyAlignment="1">
      <alignment horizontal="center" vertical="top" wrapText="1"/>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0" fillId="9" borderId="25" xfId="0" applyFill="1" applyBorder="1" applyAlignment="1">
      <alignment horizontal="left" vertical="top" wrapText="1"/>
    </xf>
    <xf numFmtId="0" fontId="0" fillId="9" borderId="26" xfId="0" applyFill="1" applyBorder="1" applyAlignment="1">
      <alignment horizontal="left" vertical="top" wrapText="1"/>
    </xf>
    <xf numFmtId="0" fontId="0" fillId="19" borderId="25" xfId="0" applyFill="1" applyBorder="1" applyAlignment="1">
      <alignment horizontal="left" vertical="top" wrapText="1"/>
    </xf>
    <xf numFmtId="0" fontId="0" fillId="19" borderId="26" xfId="0" applyFill="1" applyBorder="1" applyAlignment="1">
      <alignment horizontal="left" vertical="top" wrapText="1"/>
    </xf>
    <xf numFmtId="0" fontId="0" fillId="20" borderId="25" xfId="0" applyFill="1" applyBorder="1" applyAlignment="1">
      <alignment horizontal="left" vertical="top" wrapText="1"/>
    </xf>
    <xf numFmtId="0" fontId="0" fillId="20" borderId="26" xfId="0" applyFill="1" applyBorder="1" applyAlignment="1">
      <alignment horizontal="left" vertical="top" wrapText="1"/>
    </xf>
    <xf numFmtId="0" fontId="0" fillId="5" borderId="25" xfId="0" applyFill="1" applyBorder="1" applyAlignment="1">
      <alignment horizontal="left" vertical="top" wrapText="1"/>
    </xf>
    <xf numFmtId="0" fontId="0" fillId="5" borderId="26" xfId="0" applyFill="1" applyBorder="1" applyAlignment="1">
      <alignment horizontal="left" vertical="top" wrapText="1"/>
    </xf>
    <xf numFmtId="0" fontId="0" fillId="20" borderId="33" xfId="0" applyFill="1" applyBorder="1" applyAlignment="1">
      <alignment horizontal="left" vertical="top" wrapText="1"/>
    </xf>
    <xf numFmtId="0" fontId="0" fillId="5" borderId="33" xfId="0" applyFill="1" applyBorder="1" applyAlignment="1">
      <alignment horizontal="left" vertical="top" wrapText="1"/>
    </xf>
    <xf numFmtId="0" fontId="0" fillId="7" borderId="33" xfId="0" applyFill="1" applyBorder="1" applyAlignment="1">
      <alignment horizontal="left" vertical="top" wrapText="1"/>
    </xf>
    <xf numFmtId="0" fontId="0" fillId="19" borderId="33" xfId="0" applyFill="1" applyBorder="1" applyAlignment="1">
      <alignment horizontal="left" vertical="top" wrapText="1"/>
    </xf>
    <xf numFmtId="0" fontId="0" fillId="9" borderId="33" xfId="0" applyFill="1" applyBorder="1" applyAlignment="1">
      <alignment horizontal="left" vertical="top" wrapText="1"/>
    </xf>
    <xf numFmtId="0" fontId="23" fillId="8" borderId="37" xfId="0" applyFont="1" applyFill="1" applyBorder="1" applyAlignment="1">
      <alignment horizontal="center" vertical="top" wrapText="1"/>
    </xf>
    <xf numFmtId="0" fontId="30" fillId="5" borderId="57" xfId="0" applyFont="1" applyFill="1" applyBorder="1" applyAlignment="1">
      <alignment horizontal="left" vertical="top" wrapText="1"/>
    </xf>
    <xf numFmtId="0" fontId="23" fillId="8" borderId="61" xfId="0" applyFont="1" applyFill="1" applyBorder="1" applyAlignment="1">
      <alignment horizontal="center" vertical="top" wrapText="1"/>
    </xf>
    <xf numFmtId="0" fontId="0" fillId="18" borderId="34" xfId="0" applyFill="1" applyBorder="1" applyAlignment="1">
      <alignment horizontal="left" vertical="top" wrapText="1"/>
    </xf>
    <xf numFmtId="0" fontId="0" fillId="18" borderId="12" xfId="0" applyFill="1" applyBorder="1" applyAlignment="1">
      <alignment horizontal="left" vertical="top" wrapText="1"/>
    </xf>
    <xf numFmtId="0" fontId="0" fillId="18" borderId="15" xfId="0" applyFill="1" applyBorder="1" applyAlignment="1">
      <alignment horizontal="left" vertical="top" wrapText="1"/>
    </xf>
    <xf numFmtId="0" fontId="29" fillId="22" borderId="60" xfId="0" applyFont="1" applyFill="1" applyBorder="1" applyAlignment="1">
      <alignment horizontal="center" vertical="top" wrapText="1"/>
    </xf>
    <xf numFmtId="0" fontId="7" fillId="23" borderId="31" xfId="0" applyFont="1" applyFill="1" applyBorder="1" applyAlignment="1">
      <alignment horizontal="left" vertical="center" wrapText="1"/>
    </xf>
    <xf numFmtId="0" fontId="7" fillId="23" borderId="22" xfId="0" applyFont="1" applyFill="1" applyBorder="1" applyAlignment="1">
      <alignment horizontal="left" vertical="center" wrapText="1"/>
    </xf>
    <xf numFmtId="0" fontId="7" fillId="23" borderId="56" xfId="0" applyFont="1" applyFill="1" applyBorder="1" applyAlignment="1">
      <alignment horizontal="left" vertical="center" wrapText="1"/>
    </xf>
    <xf numFmtId="0" fontId="7" fillId="23" borderId="23" xfId="0" applyFont="1" applyFill="1" applyBorder="1" applyAlignment="1">
      <alignment horizontal="left" vertical="center" wrapText="1"/>
    </xf>
    <xf numFmtId="0" fontId="2" fillId="23" borderId="22" xfId="0" applyFont="1" applyFill="1" applyBorder="1" applyAlignment="1">
      <alignment horizontal="right" vertical="center" wrapText="1"/>
    </xf>
    <xf numFmtId="0" fontId="48" fillId="23" borderId="22" xfId="0" applyFont="1" applyFill="1" applyBorder="1" applyAlignment="1">
      <alignment horizontal="left" vertical="center" wrapText="1"/>
    </xf>
    <xf numFmtId="0" fontId="48" fillId="23" borderId="23" xfId="0" applyFont="1" applyFill="1" applyBorder="1" applyAlignment="1">
      <alignment horizontal="left" vertical="center" wrapText="1"/>
    </xf>
    <xf numFmtId="0" fontId="7" fillId="23" borderId="24" xfId="0" applyFont="1" applyFill="1" applyBorder="1" applyAlignment="1">
      <alignment horizontal="left" vertical="center" wrapText="1"/>
    </xf>
    <xf numFmtId="0" fontId="2" fillId="23" borderId="25" xfId="0" applyFont="1" applyFill="1" applyBorder="1" applyAlignment="1">
      <alignment horizontal="right" vertical="center" wrapText="1"/>
    </xf>
    <xf numFmtId="0" fontId="7" fillId="23" borderId="25" xfId="0" applyFont="1" applyFill="1" applyBorder="1" applyAlignment="1">
      <alignment horizontal="left" vertical="center" wrapText="1"/>
    </xf>
    <xf numFmtId="0" fontId="2" fillId="23" borderId="26" xfId="0" applyFont="1" applyFill="1" applyBorder="1" applyAlignment="1">
      <alignment horizontal="right" vertical="center" wrapText="1"/>
    </xf>
    <xf numFmtId="0" fontId="49" fillId="0" borderId="25" xfId="0" applyFont="1" applyBorder="1" applyAlignment="1">
      <alignment horizontal="left" vertical="center" wrapText="1"/>
    </xf>
    <xf numFmtId="0" fontId="50" fillId="0" borderId="37" xfId="0" applyFont="1" applyBorder="1" applyAlignment="1">
      <alignment horizontal="center" wrapText="1"/>
    </xf>
    <xf numFmtId="0" fontId="51" fillId="0" borderId="0" xfId="0" applyFont="1"/>
    <xf numFmtId="0" fontId="51" fillId="0" borderId="0" xfId="0" applyFont="1" applyAlignment="1">
      <alignment horizontal="right"/>
    </xf>
    <xf numFmtId="0" fontId="53" fillId="0" borderId="0" xfId="0" applyFont="1" applyBorder="1"/>
    <xf numFmtId="0" fontId="0" fillId="0" borderId="0" xfId="0" applyBorder="1"/>
    <xf numFmtId="0" fontId="1" fillId="10" borderId="35"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0" fillId="10" borderId="27" xfId="0" applyFill="1" applyBorder="1" applyAlignment="1">
      <alignment horizontal="center" wrapText="1"/>
    </xf>
    <xf numFmtId="0" fontId="0" fillId="10" borderId="29" xfId="0" applyFill="1" applyBorder="1" applyAlignment="1">
      <alignment horizontal="center" wrapText="1"/>
    </xf>
    <xf numFmtId="0" fontId="1" fillId="12" borderId="16" xfId="0" applyFont="1" applyFill="1" applyBorder="1" applyAlignment="1">
      <alignment horizontal="center" vertical="center" wrapText="1"/>
    </xf>
    <xf numFmtId="0" fontId="1" fillId="12" borderId="18"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28" fillId="7" borderId="16" xfId="0" applyFont="1" applyFill="1" applyBorder="1" applyAlignment="1">
      <alignment horizontal="center" vertical="center" wrapText="1"/>
    </xf>
    <xf numFmtId="0" fontId="28" fillId="7" borderId="18"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1" fillId="4" borderId="29" xfId="0" applyFont="1" applyFill="1" applyBorder="1" applyAlignment="1" applyProtection="1">
      <alignment horizontal="center" vertical="top"/>
    </xf>
    <xf numFmtId="0" fontId="1" fillId="4" borderId="40" xfId="0" applyFont="1" applyFill="1" applyBorder="1" applyAlignment="1" applyProtection="1">
      <alignment horizontal="center" vertical="top"/>
    </xf>
    <xf numFmtId="0" fontId="14" fillId="4" borderId="16" xfId="0" applyFont="1" applyFill="1" applyBorder="1" applyAlignment="1" applyProtection="1">
      <alignment horizontal="center" vertical="center"/>
    </xf>
    <xf numFmtId="0" fontId="14" fillId="4" borderId="18" xfId="0" applyFont="1" applyFill="1" applyBorder="1" applyAlignment="1" applyProtection="1">
      <alignment horizontal="center" vertical="center"/>
    </xf>
    <xf numFmtId="0" fontId="12" fillId="3" borderId="23" xfId="0" applyFont="1" applyFill="1" applyBorder="1" applyAlignment="1" applyProtection="1">
      <alignment horizontal="left" vertical="center"/>
    </xf>
    <xf numFmtId="0" fontId="12" fillId="3" borderId="55" xfId="0" applyFont="1" applyFill="1" applyBorder="1" applyAlignment="1" applyProtection="1">
      <alignment horizontal="left" vertical="center"/>
    </xf>
    <xf numFmtId="0" fontId="12" fillId="3" borderId="22" xfId="0" applyFont="1" applyFill="1" applyBorder="1" applyAlignment="1" applyProtection="1">
      <alignment horizontal="left" vertical="center"/>
    </xf>
    <xf numFmtId="0" fontId="12" fillId="3" borderId="28" xfId="0" applyFont="1" applyFill="1" applyBorder="1" applyAlignment="1" applyProtection="1">
      <alignment horizontal="left" vertical="center"/>
    </xf>
    <xf numFmtId="0" fontId="12" fillId="3" borderId="31" xfId="0" applyFont="1" applyFill="1" applyBorder="1" applyAlignment="1" applyProtection="1">
      <alignment horizontal="left" vertical="center"/>
    </xf>
    <xf numFmtId="0" fontId="12" fillId="3" borderId="32" xfId="0" applyFont="1" applyFill="1" applyBorder="1" applyAlignment="1" applyProtection="1">
      <alignment horizontal="left" vertical="center"/>
    </xf>
    <xf numFmtId="164" fontId="25" fillId="10" borderId="16" xfId="0" applyNumberFormat="1" applyFont="1" applyFill="1" applyBorder="1" applyAlignment="1">
      <alignment horizontal="center" vertical="center"/>
    </xf>
    <xf numFmtId="164" fontId="25" fillId="10" borderId="18" xfId="0" applyNumberFormat="1" applyFont="1" applyFill="1" applyBorder="1" applyAlignment="1">
      <alignment horizontal="center" vertical="center"/>
    </xf>
    <xf numFmtId="164" fontId="25" fillId="10" borderId="19" xfId="0" applyNumberFormat="1" applyFont="1" applyFill="1" applyBorder="1" applyAlignment="1">
      <alignment horizontal="center" vertical="center"/>
    </xf>
    <xf numFmtId="0" fontId="11" fillId="3" borderId="35"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xf>
    <xf numFmtId="0" fontId="12" fillId="3" borderId="21"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0" fontId="12" fillId="3" borderId="39" xfId="0" applyFont="1" applyFill="1" applyBorder="1" applyAlignment="1" applyProtection="1">
      <alignment horizontal="left" vertical="center"/>
      <protection locked="0"/>
    </xf>
    <xf numFmtId="0" fontId="14" fillId="4" borderId="18" xfId="0" applyFont="1" applyFill="1" applyBorder="1" applyAlignment="1" applyProtection="1">
      <alignment horizontal="right" vertical="center"/>
    </xf>
    <xf numFmtId="0" fontId="14" fillId="4" borderId="40" xfId="0" applyFont="1" applyFill="1" applyBorder="1" applyAlignment="1" applyProtection="1">
      <alignment horizontal="right" vertical="center"/>
    </xf>
    <xf numFmtId="0" fontId="14" fillId="4" borderId="19" xfId="0" applyNumberFormat="1" applyFont="1" applyFill="1" applyBorder="1" applyAlignment="1" applyProtection="1">
      <alignment horizontal="left" vertical="center"/>
    </xf>
    <xf numFmtId="0" fontId="14" fillId="4" borderId="41" xfId="0" applyNumberFormat="1" applyFont="1" applyFill="1" applyBorder="1" applyAlignment="1" applyProtection="1">
      <alignment horizontal="left" vertical="center"/>
    </xf>
    <xf numFmtId="0" fontId="50" fillId="0" borderId="21" xfId="0" applyFont="1" applyBorder="1" applyAlignment="1">
      <alignment horizontal="center" wrapText="1"/>
    </xf>
    <xf numFmtId="0" fontId="50" fillId="0" borderId="5" xfId="0" applyFont="1" applyBorder="1" applyAlignment="1">
      <alignment horizontal="center"/>
    </xf>
    <xf numFmtId="0" fontId="50" fillId="0" borderId="39" xfId="0" applyFont="1" applyBorder="1" applyAlignment="1">
      <alignment horizontal="center"/>
    </xf>
    <xf numFmtId="0" fontId="12" fillId="3" borderId="6"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23" xfId="0" applyFont="1" applyFill="1" applyBorder="1" applyAlignment="1" applyProtection="1">
      <alignment horizontal="center" vertical="center"/>
      <protection locked="0"/>
    </xf>
    <xf numFmtId="0" fontId="12" fillId="3" borderId="51" xfId="0" applyFont="1" applyFill="1" applyBorder="1" applyAlignment="1" applyProtection="1">
      <alignment horizontal="center" vertical="center"/>
      <protection locked="0"/>
    </xf>
    <xf numFmtId="0" fontId="12" fillId="3" borderId="55" xfId="0" applyFont="1" applyFill="1" applyBorder="1" applyAlignment="1" applyProtection="1">
      <alignment horizontal="center" vertical="center"/>
      <protection locked="0"/>
    </xf>
    <xf numFmtId="0" fontId="7" fillId="6" borderId="35" xfId="0" applyFont="1" applyFill="1" applyBorder="1" applyAlignment="1" applyProtection="1">
      <alignment horizontal="center" vertical="center"/>
    </xf>
    <xf numFmtId="0" fontId="7" fillId="6" borderId="36" xfId="0" applyFont="1" applyFill="1" applyBorder="1" applyAlignment="1" applyProtection="1">
      <alignment horizontal="center" vertical="center"/>
    </xf>
    <xf numFmtId="0" fontId="7" fillId="6" borderId="37" xfId="0" applyFont="1" applyFill="1" applyBorder="1" applyAlignment="1" applyProtection="1">
      <alignment horizontal="center" vertical="center"/>
    </xf>
    <xf numFmtId="0" fontId="7" fillId="8" borderId="35" xfId="0" applyFont="1" applyFill="1" applyBorder="1" applyAlignment="1" applyProtection="1">
      <alignment horizontal="center" vertical="top" wrapText="1"/>
    </xf>
    <xf numFmtId="0" fontId="7" fillId="8" borderId="36" xfId="0" applyFont="1" applyFill="1" applyBorder="1" applyAlignment="1" applyProtection="1">
      <alignment horizontal="center" vertical="top" wrapText="1"/>
    </xf>
    <xf numFmtId="0" fontId="7" fillId="8" borderId="37" xfId="0" applyFont="1" applyFill="1" applyBorder="1" applyAlignment="1" applyProtection="1">
      <alignment horizontal="center" vertical="top" wrapText="1"/>
    </xf>
    <xf numFmtId="0" fontId="7" fillId="6" borderId="35" xfId="0" applyFont="1" applyFill="1" applyBorder="1" applyAlignment="1" applyProtection="1">
      <alignment horizontal="center" vertical="center" wrapText="1"/>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7" fillId="6" borderId="36" xfId="0" applyFont="1" applyFill="1" applyBorder="1" applyAlignment="1" applyProtection="1">
      <alignment horizontal="center" vertical="center" wrapText="1"/>
    </xf>
    <xf numFmtId="0" fontId="7" fillId="6" borderId="37" xfId="0" applyFont="1" applyFill="1" applyBorder="1" applyAlignment="1" applyProtection="1">
      <alignment horizontal="center" vertical="center" wrapText="1"/>
    </xf>
    <xf numFmtId="0" fontId="0" fillId="0" borderId="5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64" fontId="25" fillId="13" borderId="27" xfId="0" applyNumberFormat="1" applyFont="1" applyFill="1" applyBorder="1" applyAlignment="1">
      <alignment horizontal="center" vertical="center"/>
    </xf>
    <xf numFmtId="164" fontId="25" fillId="13" borderId="0" xfId="0" applyNumberFormat="1" applyFont="1" applyFill="1" applyBorder="1" applyAlignment="1">
      <alignment horizontal="center" vertical="center"/>
    </xf>
    <xf numFmtId="164" fontId="25" fillId="13" borderId="49" xfId="0" applyNumberFormat="1" applyFont="1" applyFill="1" applyBorder="1" applyAlignment="1">
      <alignment horizontal="center" vertic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64" fontId="0" fillId="14" borderId="27" xfId="0" applyNumberFormat="1" applyFill="1" applyBorder="1" applyAlignment="1">
      <alignment horizontal="center"/>
    </xf>
    <xf numFmtId="164" fontId="0" fillId="14" borderId="0" xfId="0" applyNumberFormat="1" applyFill="1" applyBorder="1" applyAlignment="1">
      <alignment horizontal="center"/>
    </xf>
    <xf numFmtId="164" fontId="0" fillId="14" borderId="49" xfId="0" applyNumberFormat="1" applyFill="1" applyBorder="1" applyAlignment="1">
      <alignment horizontal="center"/>
    </xf>
    <xf numFmtId="0" fontId="7" fillId="18" borderId="29" xfId="0" applyFont="1" applyFill="1" applyBorder="1" applyAlignment="1" applyProtection="1">
      <alignment horizontal="center" vertical="center" wrapText="1"/>
    </xf>
    <xf numFmtId="0" fontId="7" fillId="18" borderId="40" xfId="0" applyFont="1" applyFill="1" applyBorder="1" applyAlignment="1" applyProtection="1">
      <alignment horizontal="center" vertical="center" wrapText="1"/>
    </xf>
    <xf numFmtId="0" fontId="7" fillId="18" borderId="41" xfId="0" applyFont="1" applyFill="1" applyBorder="1" applyAlignment="1" applyProtection="1">
      <alignment horizontal="center" vertical="center" wrapText="1"/>
    </xf>
    <xf numFmtId="0" fontId="7" fillId="8" borderId="16" xfId="0" applyFont="1" applyFill="1" applyBorder="1" applyAlignment="1" applyProtection="1">
      <alignment horizontal="center" vertical="top" wrapText="1"/>
    </xf>
    <xf numFmtId="0" fontId="7" fillId="8" borderId="18" xfId="0" applyFont="1" applyFill="1" applyBorder="1" applyAlignment="1" applyProtection="1">
      <alignment horizontal="center" vertical="top" wrapText="1"/>
    </xf>
    <xf numFmtId="0" fontId="7" fillId="8" borderId="19" xfId="0" applyFont="1" applyFill="1" applyBorder="1" applyAlignment="1" applyProtection="1">
      <alignment horizontal="center" vertical="top" wrapText="1"/>
    </xf>
    <xf numFmtId="0" fontId="0" fillId="6" borderId="35" xfId="0" applyFill="1" applyBorder="1" applyAlignment="1" applyProtection="1">
      <alignment horizontal="left" vertical="top" wrapText="1"/>
    </xf>
    <xf numFmtId="0" fontId="0" fillId="6" borderId="36" xfId="0" applyFill="1" applyBorder="1" applyAlignment="1" applyProtection="1">
      <alignment horizontal="left" vertical="top" wrapText="1"/>
    </xf>
    <xf numFmtId="0" fontId="0" fillId="6" borderId="37" xfId="0" applyFill="1" applyBorder="1" applyAlignment="1" applyProtection="1">
      <alignment horizontal="left" vertical="top" wrapText="1"/>
    </xf>
    <xf numFmtId="0" fontId="0" fillId="0" borderId="7" xfId="0" applyBorder="1" applyAlignment="1" applyProtection="1">
      <alignment horizontal="center" vertical="center"/>
      <protection locked="0"/>
    </xf>
    <xf numFmtId="0" fontId="7" fillId="18" borderId="36" xfId="0" applyFont="1" applyFill="1" applyBorder="1" applyAlignment="1" applyProtection="1">
      <alignment horizontal="center" vertical="center" wrapText="1"/>
    </xf>
    <xf numFmtId="0" fontId="7" fillId="18" borderId="37" xfId="0" applyFont="1" applyFill="1" applyBorder="1" applyAlignment="1" applyProtection="1">
      <alignment horizontal="center" vertical="center" wrapText="1"/>
    </xf>
    <xf numFmtId="0" fontId="7" fillId="18" borderId="36" xfId="0" applyFont="1" applyFill="1" applyBorder="1" applyAlignment="1" applyProtection="1">
      <alignment horizontal="center" vertical="center" wrapText="1"/>
      <protection locked="0"/>
    </xf>
    <xf numFmtId="0" fontId="7" fillId="18" borderId="37" xfId="0" applyFont="1" applyFill="1"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164" fontId="0" fillId="16" borderId="27" xfId="0" applyNumberFormat="1" applyFill="1" applyBorder="1" applyAlignment="1">
      <alignment horizontal="center"/>
    </xf>
    <xf numFmtId="164" fontId="0" fillId="16" borderId="0" xfId="0" applyNumberFormat="1" applyFill="1" applyBorder="1" applyAlignment="1">
      <alignment horizontal="center"/>
    </xf>
    <xf numFmtId="164" fontId="0" fillId="16" borderId="49" xfId="0" applyNumberFormat="1" applyFill="1" applyBorder="1" applyAlignment="1">
      <alignment horizontal="center"/>
    </xf>
    <xf numFmtId="0" fontId="7" fillId="6" borderId="35" xfId="0" applyFont="1" applyFill="1" applyBorder="1" applyAlignment="1" applyProtection="1">
      <alignment horizontal="left" vertical="top" wrapText="1"/>
    </xf>
    <xf numFmtId="0" fontId="7" fillId="6" borderId="36" xfId="0" applyFont="1" applyFill="1" applyBorder="1" applyAlignment="1" applyProtection="1">
      <alignment horizontal="left" vertical="top" wrapText="1"/>
    </xf>
    <xf numFmtId="0" fontId="7" fillId="6" borderId="37" xfId="0" applyFont="1" applyFill="1" applyBorder="1" applyAlignment="1" applyProtection="1">
      <alignment horizontal="left" vertical="top" wrapText="1"/>
    </xf>
    <xf numFmtId="0" fontId="0" fillId="8" borderId="16" xfId="0" applyFill="1" applyBorder="1" applyAlignment="1" applyProtection="1">
      <alignment horizontal="center" vertical="top" wrapText="1"/>
    </xf>
    <xf numFmtId="0" fontId="0" fillId="8" borderId="18" xfId="0" applyFill="1" applyBorder="1" applyAlignment="1" applyProtection="1">
      <alignment horizontal="center" vertical="top" wrapText="1"/>
    </xf>
    <xf numFmtId="0" fontId="0" fillId="8" borderId="19" xfId="0" applyFill="1" applyBorder="1" applyAlignment="1" applyProtection="1">
      <alignment horizontal="center" vertical="top" wrapText="1"/>
    </xf>
    <xf numFmtId="0" fontId="7" fillId="18" borderId="35" xfId="0" applyFont="1" applyFill="1" applyBorder="1" applyAlignment="1" applyProtection="1">
      <alignment horizontal="center" vertical="center" wrapText="1"/>
    </xf>
    <xf numFmtId="0" fontId="0" fillId="6" borderId="16" xfId="0" applyFill="1" applyBorder="1" applyAlignment="1" applyProtection="1">
      <alignment horizontal="left" vertical="top" wrapText="1"/>
    </xf>
    <xf numFmtId="0" fontId="0" fillId="6" borderId="18" xfId="0" applyFill="1" applyBorder="1" applyAlignment="1" applyProtection="1">
      <alignment horizontal="left" vertical="top" wrapText="1"/>
    </xf>
    <xf numFmtId="0" fontId="0" fillId="6" borderId="19" xfId="0" applyFill="1" applyBorder="1" applyAlignment="1" applyProtection="1">
      <alignment horizontal="left" vertical="top" wrapText="1"/>
    </xf>
    <xf numFmtId="164" fontId="0" fillId="15" borderId="16" xfId="0" applyNumberFormat="1" applyFill="1" applyBorder="1" applyAlignment="1">
      <alignment horizontal="center"/>
    </xf>
    <xf numFmtId="164" fontId="0" fillId="15" borderId="18" xfId="0" applyNumberFormat="1" applyFill="1" applyBorder="1" applyAlignment="1">
      <alignment horizontal="center"/>
    </xf>
    <xf numFmtId="164" fontId="0" fillId="15" borderId="19" xfId="0" applyNumberFormat="1" applyFill="1" applyBorder="1" applyAlignment="1">
      <alignment horizontal="center"/>
    </xf>
    <xf numFmtId="0" fontId="7" fillId="6" borderId="29" xfId="0" applyFont="1" applyFill="1" applyBorder="1" applyAlignment="1" applyProtection="1">
      <alignment horizontal="center" vertical="center" wrapText="1"/>
    </xf>
    <xf numFmtId="0" fontId="7" fillId="6" borderId="40" xfId="0" applyFont="1" applyFill="1" applyBorder="1" applyAlignment="1" applyProtection="1">
      <alignment horizontal="center" vertical="center" wrapText="1"/>
    </xf>
    <xf numFmtId="0" fontId="7" fillId="6" borderId="41" xfId="0" applyFont="1" applyFill="1" applyBorder="1" applyAlignment="1" applyProtection="1">
      <alignment horizontal="center" vertical="center" wrapText="1"/>
    </xf>
    <xf numFmtId="0" fontId="0" fillId="8" borderId="35" xfId="0" applyFill="1" applyBorder="1" applyAlignment="1" applyProtection="1">
      <alignment horizontal="center" vertical="top" wrapText="1"/>
    </xf>
    <xf numFmtId="0" fontId="0" fillId="8" borderId="36" xfId="0" applyFill="1" applyBorder="1" applyAlignment="1" applyProtection="1">
      <alignment horizontal="center" vertical="top" wrapText="1"/>
    </xf>
    <xf numFmtId="0" fontId="0" fillId="8" borderId="37" xfId="0" applyFill="1" applyBorder="1" applyAlignment="1" applyProtection="1">
      <alignment horizontal="center" vertical="top" wrapText="1"/>
    </xf>
    <xf numFmtId="164" fontId="0" fillId="11" borderId="16" xfId="0" applyNumberFormat="1" applyFill="1" applyBorder="1" applyAlignment="1">
      <alignment horizontal="center"/>
    </xf>
    <xf numFmtId="164" fontId="0" fillId="11" borderId="18" xfId="0" applyNumberFormat="1" applyFill="1" applyBorder="1" applyAlignment="1">
      <alignment horizontal="center"/>
    </xf>
    <xf numFmtId="164" fontId="0" fillId="11" borderId="19" xfId="0" applyNumberFormat="1" applyFill="1" applyBorder="1" applyAlignment="1">
      <alignment horizontal="center"/>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164" fontId="0" fillId="5" borderId="16" xfId="0" applyNumberFormat="1" applyFill="1" applyBorder="1" applyAlignment="1">
      <alignment horizontal="center"/>
    </xf>
    <xf numFmtId="164" fontId="0" fillId="5" borderId="18" xfId="0" applyNumberFormat="1" applyFill="1" applyBorder="1" applyAlignment="1">
      <alignment horizontal="center"/>
    </xf>
    <xf numFmtId="164" fontId="0" fillId="5" borderId="19" xfId="0" applyNumberFormat="1" applyFill="1" applyBorder="1" applyAlignment="1">
      <alignment horizontal="center"/>
    </xf>
    <xf numFmtId="164" fontId="0" fillId="17" borderId="16" xfId="0" applyNumberFormat="1" applyFill="1" applyBorder="1" applyAlignment="1">
      <alignment horizontal="center"/>
    </xf>
    <xf numFmtId="164" fontId="0" fillId="17" borderId="18" xfId="0" applyNumberFormat="1" applyFill="1" applyBorder="1" applyAlignment="1">
      <alignment horizontal="center"/>
    </xf>
    <xf numFmtId="164" fontId="0" fillId="17" borderId="19" xfId="0" applyNumberFormat="1" applyFill="1" applyBorder="1" applyAlignment="1">
      <alignment horizontal="center"/>
    </xf>
    <xf numFmtId="164" fontId="0" fillId="9" borderId="16" xfId="0" applyNumberFormat="1" applyFill="1" applyBorder="1" applyAlignment="1">
      <alignment horizontal="center"/>
    </xf>
    <xf numFmtId="164" fontId="0" fillId="9" borderId="18" xfId="0" applyNumberFormat="1" applyFill="1" applyBorder="1" applyAlignment="1">
      <alignment horizontal="center"/>
    </xf>
    <xf numFmtId="164" fontId="0" fillId="9" borderId="19" xfId="0" applyNumberFormat="1" applyFill="1" applyBorder="1" applyAlignment="1">
      <alignment horizontal="center"/>
    </xf>
    <xf numFmtId="0" fontId="0" fillId="0" borderId="0" xfId="0" applyAlignment="1">
      <alignment horizontal="center"/>
    </xf>
    <xf numFmtId="0" fontId="40" fillId="6" borderId="40" xfId="0" applyFont="1" applyFill="1" applyBorder="1" applyAlignment="1">
      <alignment horizontal="center" vertical="center"/>
    </xf>
    <xf numFmtId="0" fontId="40" fillId="6" borderId="45" xfId="0" applyFont="1" applyFill="1" applyBorder="1" applyAlignment="1">
      <alignment horizontal="center" vertical="center"/>
    </xf>
    <xf numFmtId="0" fontId="31" fillId="12" borderId="0" xfId="0" applyFont="1" applyFill="1" applyBorder="1" applyAlignment="1">
      <alignment horizontal="center" vertical="top" wrapText="1"/>
    </xf>
    <xf numFmtId="0" fontId="15" fillId="0" borderId="36" xfId="0" applyFont="1" applyBorder="1" applyAlignment="1">
      <alignment horizontal="center" vertical="center" wrapText="1"/>
    </xf>
    <xf numFmtId="0" fontId="31" fillId="12" borderId="49" xfId="0" applyFont="1" applyFill="1" applyBorder="1" applyAlignment="1">
      <alignment horizontal="center" vertical="top" wrapText="1"/>
    </xf>
    <xf numFmtId="0" fontId="51" fillId="0" borderId="36" xfId="0" applyFont="1" applyBorder="1" applyAlignment="1">
      <alignment horizontal="center" vertical="center" wrapText="1"/>
    </xf>
    <xf numFmtId="0" fontId="51" fillId="0" borderId="37" xfId="0" applyFont="1" applyBorder="1" applyAlignment="1">
      <alignment horizontal="center" vertical="center" wrapText="1"/>
    </xf>
  </cellXfs>
  <cellStyles count="2">
    <cellStyle name="Hyperlink" xfId="1" builtinId="8"/>
    <cellStyle name="Normal" xfId="0" builtinId="0"/>
  </cellStyles>
  <dxfs count="37">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765995"/>
      <color rgb="FFCEC5DD"/>
      <color rgb="FFB1A0C7"/>
      <color rgb="FF9E89B9"/>
      <color rgb="FF866CA8"/>
      <color rgb="FF8EB149"/>
      <color rgb="FF533F69"/>
      <color rgb="FFFF7C80"/>
      <color rgb="FF8E76AE"/>
      <color rgb="FFA9C5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hyperlink" Target="#DeviceAdministration"/><Relationship Id="rId13" Type="http://schemas.openxmlformats.org/officeDocument/2006/relationships/hyperlink" Target="#SystemVulnerabilities"/><Relationship Id="rId18" Type="http://schemas.openxmlformats.org/officeDocument/2006/relationships/hyperlink" Target="#Sessions"/><Relationship Id="rId26" Type="http://schemas.openxmlformats.org/officeDocument/2006/relationships/hyperlink" Target="#VulnerabilityPrevention"/><Relationship Id="rId3" Type="http://schemas.openxmlformats.org/officeDocument/2006/relationships/hyperlink" Target="#DataSharing"/><Relationship Id="rId21" Type="http://schemas.openxmlformats.org/officeDocument/2006/relationships/hyperlink" Target="#ExternalAuthentication"/><Relationship Id="rId34" Type="http://schemas.openxmlformats.org/officeDocument/2006/relationships/hyperlink" Target="#LoggingSystems"/><Relationship Id="rId7" Type="http://schemas.openxmlformats.org/officeDocument/2006/relationships/hyperlink" Target="#Firewalls"/><Relationship Id="rId12" Type="http://schemas.openxmlformats.org/officeDocument/2006/relationships/hyperlink" Target="#SecurityPatchManagement"/><Relationship Id="rId17" Type="http://schemas.openxmlformats.org/officeDocument/2006/relationships/hyperlink" Target="#Accounts"/><Relationship Id="rId25" Type="http://schemas.openxmlformats.org/officeDocument/2006/relationships/hyperlink" Target="#ApplicationMaintenance"/><Relationship Id="rId33" Type="http://schemas.openxmlformats.org/officeDocument/2006/relationships/hyperlink" Target="#LoggingAndPolicies"/><Relationship Id="rId2" Type="http://schemas.openxmlformats.org/officeDocument/2006/relationships/hyperlink" Target="#Facilities"/><Relationship Id="rId16" Type="http://schemas.openxmlformats.org/officeDocument/2006/relationships/hyperlink" Target="#AccessSecurityPolicies"/><Relationship Id="rId20" Type="http://schemas.openxmlformats.org/officeDocument/2006/relationships/hyperlink" Target="#PasswordRequirements"/><Relationship Id="rId29" Type="http://schemas.openxmlformats.org/officeDocument/2006/relationships/hyperlink" Target="#AssetManagement"/><Relationship Id="rId1" Type="http://schemas.openxmlformats.org/officeDocument/2006/relationships/hyperlink" Target="#DataClassification"/><Relationship Id="rId6" Type="http://schemas.openxmlformats.org/officeDocument/2006/relationships/hyperlink" Target="#NetworkDevices"/><Relationship Id="rId11" Type="http://schemas.openxmlformats.org/officeDocument/2006/relationships/hyperlink" Target="#WirelessConnections"/><Relationship Id="rId24" Type="http://schemas.openxmlformats.org/officeDocument/2006/relationships/hyperlink" Target="#ApplicationDevelopment"/><Relationship Id="rId32" Type="http://schemas.openxmlformats.org/officeDocument/2006/relationships/hyperlink" Target="#ElectronicCommerce"/><Relationship Id="rId37" Type="http://schemas.openxmlformats.org/officeDocument/2006/relationships/image" Target="../media/image4.jpeg"/><Relationship Id="rId5" Type="http://schemas.openxmlformats.org/officeDocument/2006/relationships/hyperlink" Target="#SecureDataTransfer"/><Relationship Id="rId15" Type="http://schemas.openxmlformats.org/officeDocument/2006/relationships/hyperlink" Target="#MobileComputing"/><Relationship Id="rId23" Type="http://schemas.openxmlformats.org/officeDocument/2006/relationships/hyperlink" Target="#PlanningAndAnalysis"/><Relationship Id="rId28" Type="http://schemas.openxmlformats.org/officeDocument/2006/relationships/hyperlink" Target="#ChangeManagement"/><Relationship Id="rId36" Type="http://schemas.openxmlformats.org/officeDocument/2006/relationships/hyperlink" Target="#IncidentResponse"/><Relationship Id="rId10" Type="http://schemas.openxmlformats.org/officeDocument/2006/relationships/hyperlink" Target="#ExternalConnections"/><Relationship Id="rId19" Type="http://schemas.openxmlformats.org/officeDocument/2006/relationships/hyperlink" Target="#Auditing"/><Relationship Id="rId31" Type="http://schemas.openxmlformats.org/officeDocument/2006/relationships/hyperlink" Target="#DataAndProgramBackup"/><Relationship Id="rId4" Type="http://schemas.openxmlformats.org/officeDocument/2006/relationships/hyperlink" Target="#SecureManagementAndEncryption"/><Relationship Id="rId9" Type="http://schemas.openxmlformats.org/officeDocument/2006/relationships/hyperlink" Target="#RestrictedServices"/><Relationship Id="rId14" Type="http://schemas.openxmlformats.org/officeDocument/2006/relationships/hyperlink" Target="#ProtectionFromMaliciousSoftware"/><Relationship Id="rId22" Type="http://schemas.openxmlformats.org/officeDocument/2006/relationships/hyperlink" Target="#InternalAuthentication"/><Relationship Id="rId27" Type="http://schemas.openxmlformats.org/officeDocument/2006/relationships/hyperlink" Target="#ApplicationServiceProviders"/><Relationship Id="rId30" Type="http://schemas.openxmlformats.org/officeDocument/2006/relationships/hyperlink" Target="#MediaHandlingAndDisposal"/><Relationship Id="rId35" Type="http://schemas.openxmlformats.org/officeDocument/2006/relationships/hyperlink" Target="#IntrusionDetectionAndPrevention"/></Relationships>
</file>

<file path=xl/drawings/_rels/drawing5.xml.rels><?xml version="1.0" encoding="UTF-8" standalone="yes"?>
<Relationships xmlns="http://schemas.openxmlformats.org/package/2006/relationships"><Relationship Id="rId1" Type="http://schemas.openxmlformats.org/officeDocument/2006/relationships/hyperlink" Target="#'Checklist B'!A1"/></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1314450</xdr:colOff>
      <xdr:row>0</xdr:row>
      <xdr:rowOff>19050</xdr:rowOff>
    </xdr:from>
    <xdr:to>
      <xdr:col>0</xdr:col>
      <xdr:colOff>6609688</xdr:colOff>
      <xdr:row>0</xdr:row>
      <xdr:rowOff>1523812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19050"/>
          <a:ext cx="5295238" cy="15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276225</xdr:colOff>
      <xdr:row>36</xdr:row>
      <xdr:rowOff>66675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943975" cy="692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0</xdr:row>
      <xdr:rowOff>180975</xdr:rowOff>
    </xdr:from>
    <xdr:to>
      <xdr:col>1</xdr:col>
      <xdr:colOff>2994143</xdr:colOff>
      <xdr:row>0</xdr:row>
      <xdr:rowOff>991813</xdr:rowOff>
    </xdr:to>
    <xdr:pic>
      <xdr:nvPicPr>
        <xdr:cNvPr id="8" name="Picture 7"/>
        <xdr:cNvPicPr>
          <a:picLocks noChangeAspect="1"/>
        </xdr:cNvPicPr>
      </xdr:nvPicPr>
      <xdr:blipFill>
        <a:blip xmlns:r="http://schemas.openxmlformats.org/officeDocument/2006/relationships" r:embed="rId1"/>
        <a:stretch>
          <a:fillRect/>
        </a:stretch>
      </xdr:blipFill>
      <xdr:spPr>
        <a:xfrm>
          <a:off x="171450" y="180975"/>
          <a:ext cx="2822693" cy="8108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333375</xdr:colOff>
      <xdr:row>19</xdr:row>
      <xdr:rowOff>451758</xdr:rowOff>
    </xdr:from>
    <xdr:to>
      <xdr:col>5</xdr:col>
      <xdr:colOff>1914525</xdr:colOff>
      <xdr:row>19</xdr:row>
      <xdr:rowOff>708933</xdr:rowOff>
    </xdr:to>
    <xdr:sp macro="" textlink="">
      <xdr:nvSpPr>
        <xdr:cNvPr id="2" name="Rounded Rectangle 1">
          <a:hlinkClick xmlns:r="http://schemas.openxmlformats.org/officeDocument/2006/relationships" r:id="rId1"/>
        </xdr:cNvPr>
        <xdr:cNvSpPr/>
      </xdr:nvSpPr>
      <xdr:spPr>
        <a:xfrm>
          <a:off x="11776982" y="9105901"/>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210910</xdr:colOff>
      <xdr:row>9</xdr:row>
      <xdr:rowOff>121104</xdr:rowOff>
    </xdr:from>
    <xdr:to>
      <xdr:col>5</xdr:col>
      <xdr:colOff>1792060</xdr:colOff>
      <xdr:row>9</xdr:row>
      <xdr:rowOff>378279</xdr:rowOff>
    </xdr:to>
    <xdr:sp macro="" textlink="">
      <xdr:nvSpPr>
        <xdr:cNvPr id="3" name="Rounded Rectangle 2">
          <a:hlinkClick xmlns:r="http://schemas.openxmlformats.org/officeDocument/2006/relationships" r:id="rId2"/>
        </xdr:cNvPr>
        <xdr:cNvSpPr/>
      </xdr:nvSpPr>
      <xdr:spPr>
        <a:xfrm>
          <a:off x="11654517" y="4910818"/>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306160</xdr:colOff>
      <xdr:row>24</xdr:row>
      <xdr:rowOff>593271</xdr:rowOff>
    </xdr:from>
    <xdr:to>
      <xdr:col>5</xdr:col>
      <xdr:colOff>1887310</xdr:colOff>
      <xdr:row>24</xdr:row>
      <xdr:rowOff>850446</xdr:rowOff>
    </xdr:to>
    <xdr:sp macro="" textlink="">
      <xdr:nvSpPr>
        <xdr:cNvPr id="4" name="Rounded Rectangle 3">
          <a:hlinkClick xmlns:r="http://schemas.openxmlformats.org/officeDocument/2006/relationships" r:id="rId3"/>
        </xdr:cNvPr>
        <xdr:cNvSpPr/>
      </xdr:nvSpPr>
      <xdr:spPr>
        <a:xfrm>
          <a:off x="11749767" y="14608628"/>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34</xdr:row>
      <xdr:rowOff>43543</xdr:rowOff>
    </xdr:from>
    <xdr:to>
      <xdr:col>5</xdr:col>
      <xdr:colOff>1914525</xdr:colOff>
      <xdr:row>34</xdr:row>
      <xdr:rowOff>300718</xdr:rowOff>
    </xdr:to>
    <xdr:sp macro="" textlink="">
      <xdr:nvSpPr>
        <xdr:cNvPr id="5" name="Rounded Rectangle 4">
          <a:hlinkClick xmlns:r="http://schemas.openxmlformats.org/officeDocument/2006/relationships" r:id="rId4"/>
        </xdr:cNvPr>
        <xdr:cNvSpPr/>
      </xdr:nvSpPr>
      <xdr:spPr>
        <a:xfrm>
          <a:off x="11776982" y="18290722"/>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36</xdr:row>
      <xdr:rowOff>329293</xdr:rowOff>
    </xdr:from>
    <xdr:to>
      <xdr:col>5</xdr:col>
      <xdr:colOff>1914525</xdr:colOff>
      <xdr:row>36</xdr:row>
      <xdr:rowOff>586468</xdr:rowOff>
    </xdr:to>
    <xdr:sp macro="" textlink="">
      <xdr:nvSpPr>
        <xdr:cNvPr id="6" name="Rounded Rectangle 5">
          <a:hlinkClick xmlns:r="http://schemas.openxmlformats.org/officeDocument/2006/relationships" r:id="rId5"/>
        </xdr:cNvPr>
        <xdr:cNvSpPr/>
      </xdr:nvSpPr>
      <xdr:spPr>
        <a:xfrm>
          <a:off x="11776982" y="19746686"/>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346982</xdr:colOff>
      <xdr:row>45</xdr:row>
      <xdr:rowOff>166008</xdr:rowOff>
    </xdr:from>
    <xdr:to>
      <xdr:col>5</xdr:col>
      <xdr:colOff>1928132</xdr:colOff>
      <xdr:row>45</xdr:row>
      <xdr:rowOff>423183</xdr:rowOff>
    </xdr:to>
    <xdr:sp macro="" textlink="">
      <xdr:nvSpPr>
        <xdr:cNvPr id="7" name="Rounded Rectangle 6">
          <a:hlinkClick xmlns:r="http://schemas.openxmlformats.org/officeDocument/2006/relationships" r:id="rId6"/>
        </xdr:cNvPr>
        <xdr:cNvSpPr/>
      </xdr:nvSpPr>
      <xdr:spPr>
        <a:xfrm>
          <a:off x="11790589" y="25148722"/>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374197</xdr:colOff>
      <xdr:row>56</xdr:row>
      <xdr:rowOff>179615</xdr:rowOff>
    </xdr:from>
    <xdr:to>
      <xdr:col>5</xdr:col>
      <xdr:colOff>1955347</xdr:colOff>
      <xdr:row>56</xdr:row>
      <xdr:rowOff>436790</xdr:rowOff>
    </xdr:to>
    <xdr:sp macro="" textlink="">
      <xdr:nvSpPr>
        <xdr:cNvPr id="8" name="Rounded Rectangle 7">
          <a:hlinkClick xmlns:r="http://schemas.openxmlformats.org/officeDocument/2006/relationships" r:id="rId7"/>
        </xdr:cNvPr>
        <xdr:cNvSpPr/>
      </xdr:nvSpPr>
      <xdr:spPr>
        <a:xfrm>
          <a:off x="11817804" y="30278615"/>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61</xdr:row>
      <xdr:rowOff>16329</xdr:rowOff>
    </xdr:from>
    <xdr:to>
      <xdr:col>5</xdr:col>
      <xdr:colOff>1914525</xdr:colOff>
      <xdr:row>61</xdr:row>
      <xdr:rowOff>312965</xdr:rowOff>
    </xdr:to>
    <xdr:sp macro="" textlink="">
      <xdr:nvSpPr>
        <xdr:cNvPr id="9" name="Rounded Rectangle 8">
          <a:hlinkClick xmlns:r="http://schemas.openxmlformats.org/officeDocument/2006/relationships" r:id="rId8"/>
        </xdr:cNvPr>
        <xdr:cNvSpPr/>
      </xdr:nvSpPr>
      <xdr:spPr>
        <a:xfrm>
          <a:off x="11776982" y="33898115"/>
          <a:ext cx="1581150" cy="296636"/>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306161</xdr:colOff>
      <xdr:row>64</xdr:row>
      <xdr:rowOff>352425</xdr:rowOff>
    </xdr:from>
    <xdr:to>
      <xdr:col>5</xdr:col>
      <xdr:colOff>1887311</xdr:colOff>
      <xdr:row>64</xdr:row>
      <xdr:rowOff>609600</xdr:rowOff>
    </xdr:to>
    <xdr:sp macro="" textlink="">
      <xdr:nvSpPr>
        <xdr:cNvPr id="10" name="Rounded Rectangle 9">
          <a:hlinkClick xmlns:r="http://schemas.openxmlformats.org/officeDocument/2006/relationships" r:id="rId9"/>
        </xdr:cNvPr>
        <xdr:cNvSpPr/>
      </xdr:nvSpPr>
      <xdr:spPr>
        <a:xfrm>
          <a:off x="11749768" y="35622139"/>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346982</xdr:colOff>
      <xdr:row>72</xdr:row>
      <xdr:rowOff>138793</xdr:rowOff>
    </xdr:from>
    <xdr:to>
      <xdr:col>5</xdr:col>
      <xdr:colOff>1928132</xdr:colOff>
      <xdr:row>72</xdr:row>
      <xdr:rowOff>394607</xdr:rowOff>
    </xdr:to>
    <xdr:sp macro="" textlink="">
      <xdr:nvSpPr>
        <xdr:cNvPr id="11" name="Rounded Rectangle 10">
          <a:hlinkClick xmlns:r="http://schemas.openxmlformats.org/officeDocument/2006/relationships" r:id="rId10"/>
        </xdr:cNvPr>
        <xdr:cNvSpPr/>
      </xdr:nvSpPr>
      <xdr:spPr>
        <a:xfrm>
          <a:off x="11790589" y="38565364"/>
          <a:ext cx="1581150" cy="255814"/>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319768</xdr:colOff>
      <xdr:row>76</xdr:row>
      <xdr:rowOff>401410</xdr:rowOff>
    </xdr:from>
    <xdr:to>
      <xdr:col>5</xdr:col>
      <xdr:colOff>1900918</xdr:colOff>
      <xdr:row>76</xdr:row>
      <xdr:rowOff>658585</xdr:rowOff>
    </xdr:to>
    <xdr:sp macro="" textlink="">
      <xdr:nvSpPr>
        <xdr:cNvPr id="12" name="Rounded Rectangle 11">
          <a:hlinkClick xmlns:r="http://schemas.openxmlformats.org/officeDocument/2006/relationships" r:id="rId11"/>
        </xdr:cNvPr>
        <xdr:cNvSpPr/>
      </xdr:nvSpPr>
      <xdr:spPr>
        <a:xfrm>
          <a:off x="11763375" y="40977910"/>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346982</xdr:colOff>
      <xdr:row>81</xdr:row>
      <xdr:rowOff>266360</xdr:rowOff>
    </xdr:from>
    <xdr:to>
      <xdr:col>5</xdr:col>
      <xdr:colOff>1928132</xdr:colOff>
      <xdr:row>81</xdr:row>
      <xdr:rowOff>523535</xdr:rowOff>
    </xdr:to>
    <xdr:sp macro="" textlink="">
      <xdr:nvSpPr>
        <xdr:cNvPr id="13" name="Rounded Rectangle 12">
          <a:hlinkClick xmlns:r="http://schemas.openxmlformats.org/officeDocument/2006/relationships" r:id="rId12"/>
        </xdr:cNvPr>
        <xdr:cNvSpPr/>
      </xdr:nvSpPr>
      <xdr:spPr>
        <a:xfrm>
          <a:off x="11788888" y="46700735"/>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92</xdr:row>
      <xdr:rowOff>97971</xdr:rowOff>
    </xdr:from>
    <xdr:to>
      <xdr:col>5</xdr:col>
      <xdr:colOff>1914525</xdr:colOff>
      <xdr:row>92</xdr:row>
      <xdr:rowOff>381000</xdr:rowOff>
    </xdr:to>
    <xdr:sp macro="" textlink="">
      <xdr:nvSpPr>
        <xdr:cNvPr id="14" name="Rounded Rectangle 13">
          <a:hlinkClick xmlns:r="http://schemas.openxmlformats.org/officeDocument/2006/relationships" r:id="rId13"/>
        </xdr:cNvPr>
        <xdr:cNvSpPr/>
      </xdr:nvSpPr>
      <xdr:spPr>
        <a:xfrm>
          <a:off x="11776982" y="50077007"/>
          <a:ext cx="1581150" cy="283029"/>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346982</xdr:colOff>
      <xdr:row>96</xdr:row>
      <xdr:rowOff>220436</xdr:rowOff>
    </xdr:from>
    <xdr:to>
      <xdr:col>5</xdr:col>
      <xdr:colOff>1928132</xdr:colOff>
      <xdr:row>96</xdr:row>
      <xdr:rowOff>458561</xdr:rowOff>
    </xdr:to>
    <xdr:sp macro="" textlink="">
      <xdr:nvSpPr>
        <xdr:cNvPr id="15" name="Rounded Rectangle 14">
          <a:hlinkClick xmlns:r="http://schemas.openxmlformats.org/officeDocument/2006/relationships" r:id="rId14"/>
        </xdr:cNvPr>
        <xdr:cNvSpPr/>
      </xdr:nvSpPr>
      <xdr:spPr>
        <a:xfrm>
          <a:off x="11788888" y="52607936"/>
          <a:ext cx="1581150" cy="23812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103</xdr:row>
      <xdr:rowOff>497680</xdr:rowOff>
    </xdr:from>
    <xdr:to>
      <xdr:col>5</xdr:col>
      <xdr:colOff>1914525</xdr:colOff>
      <xdr:row>103</xdr:row>
      <xdr:rowOff>841941</xdr:rowOff>
    </xdr:to>
    <xdr:sp macro="" textlink="">
      <xdr:nvSpPr>
        <xdr:cNvPr id="16" name="Rounded Rectangle 15">
          <a:hlinkClick xmlns:r="http://schemas.openxmlformats.org/officeDocument/2006/relationships" r:id="rId15"/>
        </xdr:cNvPr>
        <xdr:cNvSpPr/>
      </xdr:nvSpPr>
      <xdr:spPr>
        <a:xfrm>
          <a:off x="11775281" y="55706961"/>
          <a:ext cx="1581150" cy="344261"/>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110</xdr:row>
      <xdr:rowOff>140493</xdr:rowOff>
    </xdr:from>
    <xdr:to>
      <xdr:col>5</xdr:col>
      <xdr:colOff>1914525</xdr:colOff>
      <xdr:row>110</xdr:row>
      <xdr:rowOff>397668</xdr:rowOff>
    </xdr:to>
    <xdr:sp macro="" textlink="">
      <xdr:nvSpPr>
        <xdr:cNvPr id="17" name="Rounded Rectangle 16">
          <a:hlinkClick xmlns:r="http://schemas.openxmlformats.org/officeDocument/2006/relationships" r:id="rId16"/>
        </xdr:cNvPr>
        <xdr:cNvSpPr/>
      </xdr:nvSpPr>
      <xdr:spPr>
        <a:xfrm>
          <a:off x="11775281" y="59076431"/>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309563</xdr:colOff>
      <xdr:row>118</xdr:row>
      <xdr:rowOff>166687</xdr:rowOff>
    </xdr:from>
    <xdr:to>
      <xdr:col>5</xdr:col>
      <xdr:colOff>1890713</xdr:colOff>
      <xdr:row>118</xdr:row>
      <xdr:rowOff>400050</xdr:rowOff>
    </xdr:to>
    <xdr:sp macro="" textlink="">
      <xdr:nvSpPr>
        <xdr:cNvPr id="18" name="Rounded Rectangle 17">
          <a:hlinkClick xmlns:r="http://schemas.openxmlformats.org/officeDocument/2006/relationships" r:id="rId17"/>
        </xdr:cNvPr>
        <xdr:cNvSpPr/>
      </xdr:nvSpPr>
      <xdr:spPr>
        <a:xfrm>
          <a:off x="11751469" y="62412562"/>
          <a:ext cx="1581150" cy="233363"/>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309562</xdr:colOff>
      <xdr:row>132</xdr:row>
      <xdr:rowOff>116680</xdr:rowOff>
    </xdr:from>
    <xdr:to>
      <xdr:col>5</xdr:col>
      <xdr:colOff>1890712</xdr:colOff>
      <xdr:row>132</xdr:row>
      <xdr:rowOff>354805</xdr:rowOff>
    </xdr:to>
    <xdr:sp macro="" textlink="">
      <xdr:nvSpPr>
        <xdr:cNvPr id="19" name="Rounded Rectangle 18">
          <a:hlinkClick xmlns:r="http://schemas.openxmlformats.org/officeDocument/2006/relationships" r:id="rId18"/>
        </xdr:cNvPr>
        <xdr:cNvSpPr/>
      </xdr:nvSpPr>
      <xdr:spPr>
        <a:xfrm>
          <a:off x="11751468" y="67767993"/>
          <a:ext cx="1581150" cy="23812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309562</xdr:colOff>
      <xdr:row>136</xdr:row>
      <xdr:rowOff>107157</xdr:rowOff>
    </xdr:from>
    <xdr:to>
      <xdr:col>5</xdr:col>
      <xdr:colOff>1890712</xdr:colOff>
      <xdr:row>136</xdr:row>
      <xdr:rowOff>352427</xdr:rowOff>
    </xdr:to>
    <xdr:sp macro="" textlink="">
      <xdr:nvSpPr>
        <xdr:cNvPr id="20" name="Rounded Rectangle 19">
          <a:hlinkClick xmlns:r="http://schemas.openxmlformats.org/officeDocument/2006/relationships" r:id="rId19"/>
        </xdr:cNvPr>
        <xdr:cNvSpPr/>
      </xdr:nvSpPr>
      <xdr:spPr>
        <a:xfrm>
          <a:off x="11751468" y="69306282"/>
          <a:ext cx="1581150" cy="245270"/>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345282</xdr:colOff>
      <xdr:row>139</xdr:row>
      <xdr:rowOff>166689</xdr:rowOff>
    </xdr:from>
    <xdr:to>
      <xdr:col>5</xdr:col>
      <xdr:colOff>1926432</xdr:colOff>
      <xdr:row>139</xdr:row>
      <xdr:rowOff>433389</xdr:rowOff>
    </xdr:to>
    <xdr:sp macro="" textlink="">
      <xdr:nvSpPr>
        <xdr:cNvPr id="21" name="Rounded Rectangle 20">
          <a:hlinkClick xmlns:r="http://schemas.openxmlformats.org/officeDocument/2006/relationships" r:id="rId20"/>
        </xdr:cNvPr>
        <xdr:cNvSpPr/>
      </xdr:nvSpPr>
      <xdr:spPr>
        <a:xfrm>
          <a:off x="11787188" y="70568345"/>
          <a:ext cx="1581150" cy="266700"/>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345281</xdr:colOff>
      <xdr:row>148</xdr:row>
      <xdr:rowOff>152400</xdr:rowOff>
    </xdr:from>
    <xdr:to>
      <xdr:col>5</xdr:col>
      <xdr:colOff>1926431</xdr:colOff>
      <xdr:row>148</xdr:row>
      <xdr:rowOff>409575</xdr:rowOff>
    </xdr:to>
    <xdr:sp macro="" textlink="">
      <xdr:nvSpPr>
        <xdr:cNvPr id="22" name="Rounded Rectangle 21">
          <a:hlinkClick xmlns:r="http://schemas.openxmlformats.org/officeDocument/2006/relationships" r:id="rId21"/>
        </xdr:cNvPr>
        <xdr:cNvSpPr/>
      </xdr:nvSpPr>
      <xdr:spPr>
        <a:xfrm>
          <a:off x="11787187" y="78007369"/>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369094</xdr:colOff>
      <xdr:row>155</xdr:row>
      <xdr:rowOff>235743</xdr:rowOff>
    </xdr:from>
    <xdr:to>
      <xdr:col>5</xdr:col>
      <xdr:colOff>1950244</xdr:colOff>
      <xdr:row>155</xdr:row>
      <xdr:rowOff>492918</xdr:rowOff>
    </xdr:to>
    <xdr:sp macro="" textlink="">
      <xdr:nvSpPr>
        <xdr:cNvPr id="23" name="Rounded Rectangle 22">
          <a:hlinkClick xmlns:r="http://schemas.openxmlformats.org/officeDocument/2006/relationships" r:id="rId22"/>
        </xdr:cNvPr>
        <xdr:cNvSpPr/>
      </xdr:nvSpPr>
      <xdr:spPr>
        <a:xfrm>
          <a:off x="11811000" y="90032681"/>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285750</xdr:colOff>
      <xdr:row>160</xdr:row>
      <xdr:rowOff>116682</xdr:rowOff>
    </xdr:from>
    <xdr:to>
      <xdr:col>5</xdr:col>
      <xdr:colOff>1866900</xdr:colOff>
      <xdr:row>160</xdr:row>
      <xdr:rowOff>373857</xdr:rowOff>
    </xdr:to>
    <xdr:sp macro="" textlink="">
      <xdr:nvSpPr>
        <xdr:cNvPr id="24" name="Rounded Rectangle 23">
          <a:hlinkClick xmlns:r="http://schemas.openxmlformats.org/officeDocument/2006/relationships" r:id="rId1"/>
        </xdr:cNvPr>
        <xdr:cNvSpPr/>
      </xdr:nvSpPr>
      <xdr:spPr>
        <a:xfrm>
          <a:off x="11727656" y="96795432"/>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357187</xdr:colOff>
      <xdr:row>170</xdr:row>
      <xdr:rowOff>223837</xdr:rowOff>
    </xdr:from>
    <xdr:to>
      <xdr:col>5</xdr:col>
      <xdr:colOff>1938337</xdr:colOff>
      <xdr:row>170</xdr:row>
      <xdr:rowOff>481012</xdr:rowOff>
    </xdr:to>
    <xdr:sp macro="" textlink="">
      <xdr:nvSpPr>
        <xdr:cNvPr id="25" name="Rounded Rectangle 24">
          <a:hlinkClick xmlns:r="http://schemas.openxmlformats.org/officeDocument/2006/relationships" r:id="rId23"/>
        </xdr:cNvPr>
        <xdr:cNvSpPr/>
      </xdr:nvSpPr>
      <xdr:spPr>
        <a:xfrm>
          <a:off x="11799093" y="102284212"/>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345281</xdr:colOff>
      <xdr:row>178</xdr:row>
      <xdr:rowOff>202405</xdr:rowOff>
    </xdr:from>
    <xdr:to>
      <xdr:col>5</xdr:col>
      <xdr:colOff>1926431</xdr:colOff>
      <xdr:row>178</xdr:row>
      <xdr:rowOff>459580</xdr:rowOff>
    </xdr:to>
    <xdr:sp macro="" textlink="">
      <xdr:nvSpPr>
        <xdr:cNvPr id="26" name="Rounded Rectangle 25">
          <a:hlinkClick xmlns:r="http://schemas.openxmlformats.org/officeDocument/2006/relationships" r:id="rId24"/>
        </xdr:cNvPr>
        <xdr:cNvSpPr/>
      </xdr:nvSpPr>
      <xdr:spPr>
        <a:xfrm>
          <a:off x="11787187" y="105477468"/>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187</xdr:row>
      <xdr:rowOff>140493</xdr:rowOff>
    </xdr:from>
    <xdr:to>
      <xdr:col>5</xdr:col>
      <xdr:colOff>1914525</xdr:colOff>
      <xdr:row>187</xdr:row>
      <xdr:rowOff>416718</xdr:rowOff>
    </xdr:to>
    <xdr:sp macro="" textlink="">
      <xdr:nvSpPr>
        <xdr:cNvPr id="27" name="Rounded Rectangle 26">
          <a:hlinkClick xmlns:r="http://schemas.openxmlformats.org/officeDocument/2006/relationships" r:id="rId25"/>
        </xdr:cNvPr>
        <xdr:cNvSpPr/>
      </xdr:nvSpPr>
      <xdr:spPr>
        <a:xfrm>
          <a:off x="11775281" y="109832774"/>
          <a:ext cx="1581150" cy="27622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190</xdr:row>
      <xdr:rowOff>166687</xdr:rowOff>
    </xdr:from>
    <xdr:to>
      <xdr:col>5</xdr:col>
      <xdr:colOff>1914525</xdr:colOff>
      <xdr:row>190</xdr:row>
      <xdr:rowOff>414337</xdr:rowOff>
    </xdr:to>
    <xdr:sp macro="" textlink="">
      <xdr:nvSpPr>
        <xdr:cNvPr id="28" name="Rounded Rectangle 27">
          <a:hlinkClick xmlns:r="http://schemas.openxmlformats.org/officeDocument/2006/relationships" r:id="rId26"/>
        </xdr:cNvPr>
        <xdr:cNvSpPr/>
      </xdr:nvSpPr>
      <xdr:spPr>
        <a:xfrm>
          <a:off x="11775281" y="111335343"/>
          <a:ext cx="1581150" cy="247650"/>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193</xdr:row>
      <xdr:rowOff>116681</xdr:rowOff>
    </xdr:from>
    <xdr:to>
      <xdr:col>5</xdr:col>
      <xdr:colOff>1914525</xdr:colOff>
      <xdr:row>193</xdr:row>
      <xdr:rowOff>428624</xdr:rowOff>
    </xdr:to>
    <xdr:sp macro="" textlink="">
      <xdr:nvSpPr>
        <xdr:cNvPr id="29" name="Rounded Rectangle 28">
          <a:hlinkClick xmlns:r="http://schemas.openxmlformats.org/officeDocument/2006/relationships" r:id="rId27"/>
        </xdr:cNvPr>
        <xdr:cNvSpPr/>
      </xdr:nvSpPr>
      <xdr:spPr>
        <a:xfrm>
          <a:off x="11775281" y="114928650"/>
          <a:ext cx="1581150" cy="311943"/>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321469</xdr:colOff>
      <xdr:row>198</xdr:row>
      <xdr:rowOff>154781</xdr:rowOff>
    </xdr:from>
    <xdr:to>
      <xdr:col>5</xdr:col>
      <xdr:colOff>1902619</xdr:colOff>
      <xdr:row>198</xdr:row>
      <xdr:rowOff>411956</xdr:rowOff>
    </xdr:to>
    <xdr:sp macro="" textlink="">
      <xdr:nvSpPr>
        <xdr:cNvPr id="30" name="Rounded Rectangle 29">
          <a:hlinkClick xmlns:r="http://schemas.openxmlformats.org/officeDocument/2006/relationships" r:id="rId28"/>
        </xdr:cNvPr>
        <xdr:cNvSpPr/>
      </xdr:nvSpPr>
      <xdr:spPr>
        <a:xfrm>
          <a:off x="11763375" y="117074156"/>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321469</xdr:colOff>
      <xdr:row>202</xdr:row>
      <xdr:rowOff>142874</xdr:rowOff>
    </xdr:from>
    <xdr:to>
      <xdr:col>5</xdr:col>
      <xdr:colOff>1902619</xdr:colOff>
      <xdr:row>202</xdr:row>
      <xdr:rowOff>390524</xdr:rowOff>
    </xdr:to>
    <xdr:sp macro="" textlink="">
      <xdr:nvSpPr>
        <xdr:cNvPr id="31" name="Rounded Rectangle 30">
          <a:hlinkClick xmlns:r="http://schemas.openxmlformats.org/officeDocument/2006/relationships" r:id="rId29"/>
        </xdr:cNvPr>
        <xdr:cNvSpPr/>
      </xdr:nvSpPr>
      <xdr:spPr>
        <a:xfrm>
          <a:off x="11763375" y="118800562"/>
          <a:ext cx="1581150" cy="247650"/>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205</xdr:row>
      <xdr:rowOff>102393</xdr:rowOff>
    </xdr:from>
    <xdr:to>
      <xdr:col>5</xdr:col>
      <xdr:colOff>1914525</xdr:colOff>
      <xdr:row>205</xdr:row>
      <xdr:rowOff>359568</xdr:rowOff>
    </xdr:to>
    <xdr:sp macro="" textlink="">
      <xdr:nvSpPr>
        <xdr:cNvPr id="32" name="Rounded Rectangle 31">
          <a:hlinkClick xmlns:r="http://schemas.openxmlformats.org/officeDocument/2006/relationships" r:id="rId30"/>
        </xdr:cNvPr>
        <xdr:cNvSpPr/>
      </xdr:nvSpPr>
      <xdr:spPr>
        <a:xfrm>
          <a:off x="11775281" y="120426956"/>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211</xdr:row>
      <xdr:rowOff>152400</xdr:rowOff>
    </xdr:from>
    <xdr:to>
      <xdr:col>5</xdr:col>
      <xdr:colOff>1914525</xdr:colOff>
      <xdr:row>211</xdr:row>
      <xdr:rowOff>390525</xdr:rowOff>
    </xdr:to>
    <xdr:sp macro="" textlink="">
      <xdr:nvSpPr>
        <xdr:cNvPr id="33" name="Rounded Rectangle 32">
          <a:hlinkClick xmlns:r="http://schemas.openxmlformats.org/officeDocument/2006/relationships" r:id="rId31"/>
        </xdr:cNvPr>
        <xdr:cNvSpPr/>
      </xdr:nvSpPr>
      <xdr:spPr>
        <a:xfrm>
          <a:off x="11775281" y="123393994"/>
          <a:ext cx="1581150" cy="23812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218</xdr:row>
      <xdr:rowOff>228600</xdr:rowOff>
    </xdr:from>
    <xdr:to>
      <xdr:col>5</xdr:col>
      <xdr:colOff>1914525</xdr:colOff>
      <xdr:row>218</xdr:row>
      <xdr:rowOff>488157</xdr:rowOff>
    </xdr:to>
    <xdr:sp macro="" textlink="">
      <xdr:nvSpPr>
        <xdr:cNvPr id="34" name="Rounded Rectangle 33">
          <a:hlinkClick xmlns:r="http://schemas.openxmlformats.org/officeDocument/2006/relationships" r:id="rId32"/>
        </xdr:cNvPr>
        <xdr:cNvSpPr/>
      </xdr:nvSpPr>
      <xdr:spPr>
        <a:xfrm>
          <a:off x="11775281" y="126232444"/>
          <a:ext cx="1581150" cy="259557"/>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321468</xdr:colOff>
      <xdr:row>225</xdr:row>
      <xdr:rowOff>211931</xdr:rowOff>
    </xdr:from>
    <xdr:to>
      <xdr:col>5</xdr:col>
      <xdr:colOff>1902618</xdr:colOff>
      <xdr:row>225</xdr:row>
      <xdr:rowOff>469106</xdr:rowOff>
    </xdr:to>
    <xdr:sp macro="" textlink="">
      <xdr:nvSpPr>
        <xdr:cNvPr id="35" name="Rounded Rectangle 34">
          <a:hlinkClick xmlns:r="http://schemas.openxmlformats.org/officeDocument/2006/relationships" r:id="rId33"/>
        </xdr:cNvPr>
        <xdr:cNvSpPr/>
      </xdr:nvSpPr>
      <xdr:spPr>
        <a:xfrm>
          <a:off x="11763374" y="130013869"/>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345281</xdr:colOff>
      <xdr:row>229</xdr:row>
      <xdr:rowOff>142875</xdr:rowOff>
    </xdr:from>
    <xdr:to>
      <xdr:col>5</xdr:col>
      <xdr:colOff>1926431</xdr:colOff>
      <xdr:row>229</xdr:row>
      <xdr:rowOff>392907</xdr:rowOff>
    </xdr:to>
    <xdr:sp macro="" textlink="">
      <xdr:nvSpPr>
        <xdr:cNvPr id="36" name="Rounded Rectangle 35">
          <a:hlinkClick xmlns:r="http://schemas.openxmlformats.org/officeDocument/2006/relationships" r:id="rId34"/>
        </xdr:cNvPr>
        <xdr:cNvSpPr/>
      </xdr:nvSpPr>
      <xdr:spPr>
        <a:xfrm>
          <a:off x="11787187" y="131718844"/>
          <a:ext cx="1581150" cy="250032"/>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309563</xdr:colOff>
      <xdr:row>233</xdr:row>
      <xdr:rowOff>42863</xdr:rowOff>
    </xdr:from>
    <xdr:to>
      <xdr:col>5</xdr:col>
      <xdr:colOff>1890713</xdr:colOff>
      <xdr:row>233</xdr:row>
      <xdr:rowOff>300038</xdr:rowOff>
    </xdr:to>
    <xdr:sp macro="" textlink="">
      <xdr:nvSpPr>
        <xdr:cNvPr id="37" name="Rounded Rectangle 36">
          <a:hlinkClick xmlns:r="http://schemas.openxmlformats.org/officeDocument/2006/relationships" r:id="rId35"/>
        </xdr:cNvPr>
        <xdr:cNvSpPr/>
      </xdr:nvSpPr>
      <xdr:spPr>
        <a:xfrm>
          <a:off x="11751469" y="133976269"/>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236</xdr:row>
      <xdr:rowOff>435770</xdr:rowOff>
    </xdr:from>
    <xdr:to>
      <xdr:col>5</xdr:col>
      <xdr:colOff>1914525</xdr:colOff>
      <xdr:row>236</xdr:row>
      <xdr:rowOff>726282</xdr:rowOff>
    </xdr:to>
    <xdr:sp macro="" textlink="">
      <xdr:nvSpPr>
        <xdr:cNvPr id="38" name="Rounded Rectangle 37">
          <a:hlinkClick xmlns:r="http://schemas.openxmlformats.org/officeDocument/2006/relationships" r:id="rId36"/>
        </xdr:cNvPr>
        <xdr:cNvSpPr/>
      </xdr:nvSpPr>
      <xdr:spPr>
        <a:xfrm>
          <a:off x="11775281" y="135845551"/>
          <a:ext cx="1581150" cy="290512"/>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editAs="oneCell">
    <xdr:from>
      <xdr:col>1</xdr:col>
      <xdr:colOff>48985</xdr:colOff>
      <xdr:row>0</xdr:row>
      <xdr:rowOff>171450</xdr:rowOff>
    </xdr:from>
    <xdr:to>
      <xdr:col>1</xdr:col>
      <xdr:colOff>2878929</xdr:colOff>
      <xdr:row>0</xdr:row>
      <xdr:rowOff>982980</xdr:rowOff>
    </xdr:to>
    <xdr:pic>
      <xdr:nvPicPr>
        <xdr:cNvPr id="39" name="Picture 38" descr="C:\Users\AaronM1\AppData\Local\Microsoft\Windows\Temporary Internet Files\Content.Outlook\QK9Z03EQ\OCS-Logo (2).jpg"/>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348342" y="171450"/>
          <a:ext cx="2829944" cy="81153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257175</xdr:colOff>
      <xdr:row>0</xdr:row>
      <xdr:rowOff>104775</xdr:rowOff>
    </xdr:from>
    <xdr:to>
      <xdr:col>3</xdr:col>
      <xdr:colOff>790575</xdr:colOff>
      <xdr:row>0</xdr:row>
      <xdr:rowOff>361950</xdr:rowOff>
    </xdr:to>
    <xdr:sp macro="" textlink="">
      <xdr:nvSpPr>
        <xdr:cNvPr id="2" name="Rounded Rectangle 1">
          <a:hlinkClick xmlns:r="http://schemas.openxmlformats.org/officeDocument/2006/relationships" r:id="rId1"/>
        </xdr:cNvPr>
        <xdr:cNvSpPr/>
      </xdr:nvSpPr>
      <xdr:spPr>
        <a:xfrm>
          <a:off x="8353425" y="104775"/>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RETURN</a:t>
          </a:r>
          <a:r>
            <a:rPr lang="en-US" sz="1100" b="1" baseline="0"/>
            <a:t> TO CHECKLIST</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57150</xdr:colOff>
      <xdr:row>0</xdr:row>
      <xdr:rowOff>633481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2314575" cy="614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1924050</xdr:colOff>
          <xdr:row>16</xdr:row>
          <xdr:rowOff>0</xdr:rowOff>
        </xdr:from>
        <xdr:to>
          <xdr:col>0</xdr:col>
          <xdr:colOff>2095500</xdr:colOff>
          <xdr:row>16</xdr:row>
          <xdr:rowOff>238125</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14</xdr:row>
          <xdr:rowOff>0</xdr:rowOff>
        </xdr:from>
        <xdr:to>
          <xdr:col>0</xdr:col>
          <xdr:colOff>2095500</xdr:colOff>
          <xdr:row>14</xdr:row>
          <xdr:rowOff>238125</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8</xdr:row>
          <xdr:rowOff>0</xdr:rowOff>
        </xdr:from>
        <xdr:to>
          <xdr:col>0</xdr:col>
          <xdr:colOff>2095500</xdr:colOff>
          <xdr:row>8</xdr:row>
          <xdr:rowOff>238125</xdr:rowOff>
        </xdr:to>
        <xdr:sp macro="" textlink="">
          <xdr:nvSpPr>
            <xdr:cNvPr id="26630" name="Object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cs/SPC/Active%20Projects/Design%20Reviews/DSB/DSB%20-%20Sophos/Sophos_OCS%20Design%20Review%20Checklist%206_24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Flowchart"/>
      <sheetName val="Checklist A"/>
      <sheetName val="CL A Data"/>
      <sheetName val="Checklist B"/>
      <sheetName val="Notes"/>
      <sheetName val="Data"/>
      <sheetName val="Appendix A"/>
      <sheetName val="(User Types)"/>
      <sheetName val="Diagram"/>
      <sheetName val="(Optional File Encryption)"/>
    </sheetNames>
    <sheetDataSet>
      <sheetData sheetId="0"/>
      <sheetData sheetId="1"/>
      <sheetData sheetId="2"/>
      <sheetData sheetId="3">
        <row r="1">
          <cell r="A1" t="str">
            <v>Choose from dropdown…</v>
          </cell>
          <cell r="B1" t="str">
            <v>WaTech</v>
          </cell>
          <cell r="C1" t="str">
            <v>Category 1</v>
          </cell>
          <cell r="D1" t="str">
            <v>HIPAA</v>
          </cell>
          <cell r="E1" t="str">
            <v>Mission Critical</v>
          </cell>
          <cell r="F1" t="str">
            <v>New</v>
          </cell>
          <cell r="G1" t="str">
            <v>Agency Internal</v>
          </cell>
        </row>
        <row r="2">
          <cell r="A2" t="str">
            <v>Yes</v>
          </cell>
          <cell r="B2" t="str">
            <v>Agency</v>
          </cell>
          <cell r="C2" t="str">
            <v>Category 2</v>
          </cell>
          <cell r="D2" t="str">
            <v>IRS Publication 1075</v>
          </cell>
          <cell r="E2" t="str">
            <v>Very Important</v>
          </cell>
          <cell r="F2" t="str">
            <v>Existing</v>
          </cell>
          <cell r="G2" t="str">
            <v>State Government Network</v>
          </cell>
        </row>
        <row r="3">
          <cell r="A3" t="str">
            <v>No</v>
          </cell>
          <cell r="B3" t="str">
            <v>Vendor</v>
          </cell>
          <cell r="C3" t="str">
            <v>Category 3</v>
          </cell>
          <cell r="D3" t="str">
            <v>SSA EIES</v>
          </cell>
          <cell r="E3" t="str">
            <v>Important</v>
          </cell>
          <cell r="G3" t="str">
            <v>Internet</v>
          </cell>
        </row>
        <row r="4">
          <cell r="B4" t="str">
            <v>Hybrid</v>
          </cell>
          <cell r="C4" t="str">
            <v>Category 4</v>
          </cell>
          <cell r="D4" t="str">
            <v>CJIS</v>
          </cell>
          <cell r="E4" t="str">
            <v>Not Important</v>
          </cell>
        </row>
        <row r="5">
          <cell r="D5" t="str">
            <v>FERPA</v>
          </cell>
        </row>
        <row r="6">
          <cell r="D6" t="str">
            <v>PCI</v>
          </cell>
        </row>
        <row r="7">
          <cell r="D7" t="str">
            <v>Life Safety</v>
          </cell>
        </row>
        <row r="8">
          <cell r="D8" t="str">
            <v>Other</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signreview.ocs.wa.gov/" TargetMode="External"/><Relationship Id="rId1" Type="http://schemas.openxmlformats.org/officeDocument/2006/relationships/hyperlink" Target="https://ocio.wa.gov/policy/securing-information-technology-assets-standard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atech.sp.wa.gov/ocs/SPC/CustomerResources/File%20encryption/File%20Encryption%20-%20OCS%20Public%20Key.doc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package" Target="../embeddings/Microsoft_Visio_Drawing2.vsdx"/><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package" Target="../embeddings/Microsoft_Visio_Drawing1.vsdx"/><Relationship Id="rId5" Type="http://schemas.openxmlformats.org/officeDocument/2006/relationships/image" Target="../media/image5.emf"/><Relationship Id="rId4" Type="http://schemas.openxmlformats.org/officeDocument/2006/relationships/package" Target="../embeddings/Microsoft_Visio_Drawing.vsd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showGridLines="0" tabSelected="1" zoomScaleNormal="100" zoomScaleSheetLayoutView="100" workbookViewId="0">
      <selection activeCell="D10" sqref="D10"/>
    </sheetView>
  </sheetViews>
  <sheetFormatPr defaultRowHeight="15" x14ac:dyDescent="0.25"/>
  <cols>
    <col min="1" max="1" width="127.7109375" style="3" customWidth="1"/>
  </cols>
  <sheetData>
    <row r="1" spans="1:1" ht="121.5" customHeight="1" x14ac:dyDescent="0.9">
      <c r="A1" s="112"/>
    </row>
    <row r="2" spans="1:1" ht="15.75" thickBot="1" x14ac:dyDescent="0.3">
      <c r="A2" s="113"/>
    </row>
    <row r="3" spans="1:1" ht="38.25" thickBot="1" x14ac:dyDescent="0.3">
      <c r="A3" s="114" t="s">
        <v>289</v>
      </c>
    </row>
    <row r="4" spans="1:1" ht="15.75" thickBot="1" x14ac:dyDescent="0.3">
      <c r="A4" s="105"/>
    </row>
    <row r="5" spans="1:1" ht="18" x14ac:dyDescent="0.25">
      <c r="A5" s="110" t="s">
        <v>252</v>
      </c>
    </row>
    <row r="6" spans="1:1" ht="16.5" thickBot="1" x14ac:dyDescent="0.3">
      <c r="A6" s="111" t="s">
        <v>256</v>
      </c>
    </row>
    <row r="7" spans="1:1" ht="15.75" thickBot="1" x14ac:dyDescent="0.3">
      <c r="A7" s="106"/>
    </row>
    <row r="8" spans="1:1" ht="18" x14ac:dyDescent="0.25">
      <c r="A8" s="110" t="s">
        <v>253</v>
      </c>
    </row>
    <row r="9" spans="1:1" ht="48" thickBot="1" x14ac:dyDescent="0.3">
      <c r="A9" s="111" t="s">
        <v>290</v>
      </c>
    </row>
    <row r="10" spans="1:1" ht="15.75" thickBot="1" x14ac:dyDescent="0.3">
      <c r="A10" s="106"/>
    </row>
    <row r="11" spans="1:1" ht="18" x14ac:dyDescent="0.25">
      <c r="A11" s="110" t="s">
        <v>254</v>
      </c>
    </row>
    <row r="12" spans="1:1" ht="32.25" thickBot="1" x14ac:dyDescent="0.3">
      <c r="A12" s="111" t="s">
        <v>255</v>
      </c>
    </row>
    <row r="13" spans="1:1" ht="15.75" thickBot="1" x14ac:dyDescent="0.3">
      <c r="A13" s="106"/>
    </row>
    <row r="14" spans="1:1" ht="18" x14ac:dyDescent="0.25">
      <c r="A14" s="115" t="s">
        <v>245</v>
      </c>
    </row>
    <row r="15" spans="1:1" s="101" customFormat="1" ht="32.25" thickBot="1" x14ac:dyDescent="0.3">
      <c r="A15" s="109" t="s">
        <v>421</v>
      </c>
    </row>
    <row r="16" spans="1:1" ht="15.75" thickBot="1" x14ac:dyDescent="0.3">
      <c r="A16" s="106"/>
    </row>
    <row r="17" spans="1:1" ht="18" x14ac:dyDescent="0.25">
      <c r="A17" s="115" t="s">
        <v>257</v>
      </c>
    </row>
    <row r="18" spans="1:1" ht="16.5" thickBot="1" x14ac:dyDescent="0.3">
      <c r="A18" s="111" t="s">
        <v>277</v>
      </c>
    </row>
    <row r="19" spans="1:1" ht="18" customHeight="1" thickBot="1" x14ac:dyDescent="0.3">
      <c r="A19" s="106"/>
    </row>
    <row r="20" spans="1:1" ht="18" x14ac:dyDescent="0.25">
      <c r="A20" s="108" t="s">
        <v>258</v>
      </c>
    </row>
    <row r="21" spans="1:1" ht="48" thickBot="1" x14ac:dyDescent="0.3">
      <c r="A21" s="109" t="s">
        <v>291</v>
      </c>
    </row>
    <row r="22" spans="1:1" s="102" customFormat="1" ht="15.75" x14ac:dyDescent="0.25">
      <c r="A22" s="107"/>
    </row>
    <row r="23" spans="1:1" ht="18.75" x14ac:dyDescent="0.3">
      <c r="A23" s="116" t="s">
        <v>294</v>
      </c>
    </row>
    <row r="24" spans="1:1" ht="18.75" x14ac:dyDescent="0.3">
      <c r="A24" s="117" t="s">
        <v>293</v>
      </c>
    </row>
    <row r="25" spans="1:1" ht="19.5" thickBot="1" x14ac:dyDescent="0.35">
      <c r="A25" s="118" t="s">
        <v>292</v>
      </c>
    </row>
    <row r="26" spans="1:1" ht="21" x14ac:dyDescent="0.35">
      <c r="A26" s="222" t="s">
        <v>235</v>
      </c>
    </row>
    <row r="29" spans="1:1" ht="59.25" customHeight="1" x14ac:dyDescent="0.25"/>
  </sheetData>
  <hyperlinks>
    <hyperlink ref="A5" location="Flowchart!A1" display="The Flowchart"/>
    <hyperlink ref="A8" location="'Checklist A'!A1" display="Checklist A"/>
    <hyperlink ref="A11" location="'Checklist B'!A1" display="Checklist B"/>
    <hyperlink ref="A14" location="Notes!A1" display="Notes"/>
    <hyperlink ref="A17" location="'Appendix A'!A1" display="Appendix A - User Matrix"/>
    <hyperlink ref="A25" r:id="rId1" display="2. For more information about OCIO 141.10, click here"/>
    <hyperlink ref="A24" r:id="rId2"/>
  </hyperlinks>
  <pageMargins left="0.7" right="0.7" top="0.75" bottom="0.75" header="0.3" footer="0.3"/>
  <pageSetup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showGridLines="0" workbookViewId="0">
      <selection activeCell="A3" sqref="A3"/>
    </sheetView>
  </sheetViews>
  <sheetFormatPr defaultRowHeight="15" x14ac:dyDescent="0.25"/>
  <cols>
    <col min="1" max="1" width="67.42578125" style="224" customWidth="1"/>
    <col min="2" max="16384" width="9.140625" style="224"/>
  </cols>
  <sheetData>
    <row r="1" spans="1:1" x14ac:dyDescent="0.25">
      <c r="A1" s="223" t="s">
        <v>428</v>
      </c>
    </row>
    <row r="2" spans="1:1" x14ac:dyDescent="0.25">
      <c r="A2" s="224" t="s">
        <v>429</v>
      </c>
    </row>
    <row r="4" spans="1:1" x14ac:dyDescent="0.25">
      <c r="A4" s="223" t="s">
        <v>430</v>
      </c>
    </row>
    <row r="5" spans="1:1" x14ac:dyDescent="0.25">
      <c r="A5" s="224" t="s">
        <v>431</v>
      </c>
    </row>
    <row r="7" spans="1:1" x14ac:dyDescent="0.25">
      <c r="A7" s="223" t="s">
        <v>432</v>
      </c>
    </row>
    <row r="8" spans="1:1" x14ac:dyDescent="0.25">
      <c r="A8" s="224" t="s">
        <v>433</v>
      </c>
    </row>
    <row r="9" spans="1:1" x14ac:dyDescent="0.25">
      <c r="A9" s="224" t="s">
        <v>434</v>
      </c>
    </row>
    <row r="10" spans="1:1" x14ac:dyDescent="0.25">
      <c r="A10" s="224" t="s">
        <v>435</v>
      </c>
    </row>
    <row r="11" spans="1:1" x14ac:dyDescent="0.25">
      <c r="A11" s="224" t="s">
        <v>436</v>
      </c>
    </row>
    <row r="12" spans="1:1" x14ac:dyDescent="0.25">
      <c r="A12" s="224" t="s">
        <v>437</v>
      </c>
    </row>
    <row r="14" spans="1:1" x14ac:dyDescent="0.25">
      <c r="A14" s="223" t="s">
        <v>438</v>
      </c>
    </row>
    <row r="15" spans="1:1" x14ac:dyDescent="0.25">
      <c r="A15" s="224" t="s">
        <v>439</v>
      </c>
    </row>
    <row r="16" spans="1:1" x14ac:dyDescent="0.25">
      <c r="A16" s="224" t="s">
        <v>434</v>
      </c>
    </row>
    <row r="17" spans="1:1" x14ac:dyDescent="0.25">
      <c r="A17" s="224" t="s">
        <v>435</v>
      </c>
    </row>
    <row r="18" spans="1:1" x14ac:dyDescent="0.25">
      <c r="A18" s="224" t="s">
        <v>436</v>
      </c>
    </row>
    <row r="19" spans="1:1" x14ac:dyDescent="0.25">
      <c r="A19" s="224" t="s">
        <v>440</v>
      </c>
    </row>
    <row r="21" spans="1:1" x14ac:dyDescent="0.25">
      <c r="A21" s="223" t="s">
        <v>441</v>
      </c>
    </row>
    <row r="22" spans="1:1" x14ac:dyDescent="0.25">
      <c r="A22" s="224" t="s">
        <v>442</v>
      </c>
    </row>
    <row r="23" spans="1:1" x14ac:dyDescent="0.25">
      <c r="A23" s="224" t="s">
        <v>443</v>
      </c>
    </row>
    <row r="24" spans="1:1" x14ac:dyDescent="0.25">
      <c r="A24" s="224" t="s">
        <v>444</v>
      </c>
    </row>
    <row r="25" spans="1:1" x14ac:dyDescent="0.25">
      <c r="A25" s="224" t="s">
        <v>445</v>
      </c>
    </row>
    <row r="26" spans="1:1" x14ac:dyDescent="0.25">
      <c r="A26" s="224" t="s">
        <v>446</v>
      </c>
    </row>
    <row r="27" spans="1:1" x14ac:dyDescent="0.25">
      <c r="A27" s="224" t="s">
        <v>447</v>
      </c>
    </row>
    <row r="29" spans="1:1" x14ac:dyDescent="0.25">
      <c r="A29" s="223" t="s">
        <v>448</v>
      </c>
    </row>
    <row r="30" spans="1:1" x14ac:dyDescent="0.25">
      <c r="A30" s="224" t="s">
        <v>449</v>
      </c>
    </row>
    <row r="31" spans="1:1" x14ac:dyDescent="0.25">
      <c r="A31" s="224" t="s">
        <v>450</v>
      </c>
    </row>
    <row r="32" spans="1:1" x14ac:dyDescent="0.25">
      <c r="A32" s="224" t="s">
        <v>451</v>
      </c>
    </row>
    <row r="34" spans="1:1" x14ac:dyDescent="0.25">
      <c r="A34" s="223" t="s">
        <v>452</v>
      </c>
    </row>
    <row r="35" spans="1:1" x14ac:dyDescent="0.25">
      <c r="A35" s="224" t="s">
        <v>453</v>
      </c>
    </row>
    <row r="36" spans="1:1" x14ac:dyDescent="0.25">
      <c r="A36" s="224" t="s">
        <v>454</v>
      </c>
    </row>
    <row r="37" spans="1:1" x14ac:dyDescent="0.25">
      <c r="A37" s="224" t="s">
        <v>455</v>
      </c>
    </row>
    <row r="38" spans="1:1" x14ac:dyDescent="0.25">
      <c r="A38" s="224" t="s">
        <v>456</v>
      </c>
    </row>
    <row r="39" spans="1:1" x14ac:dyDescent="0.25">
      <c r="A39" s="224" t="s">
        <v>457</v>
      </c>
    </row>
    <row r="41" spans="1:1" x14ac:dyDescent="0.25">
      <c r="A41" s="223" t="s">
        <v>458</v>
      </c>
    </row>
    <row r="42" spans="1:1" x14ac:dyDescent="0.25">
      <c r="A42" s="224" t="s">
        <v>459</v>
      </c>
    </row>
    <row r="43" spans="1:1" x14ac:dyDescent="0.25">
      <c r="A43" s="224" t="s">
        <v>460</v>
      </c>
    </row>
    <row r="44" spans="1:1" x14ac:dyDescent="0.25">
      <c r="A44" s="224" t="s">
        <v>461</v>
      </c>
    </row>
    <row r="45" spans="1:1" x14ac:dyDescent="0.25">
      <c r="A45" s="224" t="s">
        <v>462</v>
      </c>
    </row>
    <row r="47" spans="1:1" x14ac:dyDescent="0.25">
      <c r="A47" s="223" t="s">
        <v>463</v>
      </c>
    </row>
    <row r="48" spans="1:1" x14ac:dyDescent="0.25">
      <c r="A48" s="224" t="s">
        <v>464</v>
      </c>
    </row>
    <row r="50" spans="1:1" x14ac:dyDescent="0.25">
      <c r="A50" s="223" t="s">
        <v>465</v>
      </c>
    </row>
    <row r="51" spans="1:1" x14ac:dyDescent="0.25">
      <c r="A51" s="224" t="s">
        <v>466</v>
      </c>
    </row>
    <row r="52" spans="1:1" x14ac:dyDescent="0.25">
      <c r="A52" s="224" t="s">
        <v>434</v>
      </c>
    </row>
    <row r="53" spans="1:1" x14ac:dyDescent="0.25">
      <c r="A53" s="224" t="s">
        <v>467</v>
      </c>
    </row>
    <row r="55" spans="1:1" x14ac:dyDescent="0.25">
      <c r="A55" s="223" t="s">
        <v>468</v>
      </c>
    </row>
    <row r="56" spans="1:1" x14ac:dyDescent="0.25">
      <c r="A56" s="224" t="s">
        <v>469</v>
      </c>
    </row>
    <row r="57" spans="1:1" x14ac:dyDescent="0.25">
      <c r="A57" s="224" t="s">
        <v>470</v>
      </c>
    </row>
    <row r="58" spans="1:1" x14ac:dyDescent="0.25">
      <c r="A58" s="224" t="s">
        <v>471</v>
      </c>
    </row>
    <row r="59" spans="1:1" x14ac:dyDescent="0.25">
      <c r="A59" s="224" t="s">
        <v>472</v>
      </c>
    </row>
    <row r="60" spans="1:1" x14ac:dyDescent="0.25">
      <c r="A60" s="224" t="s">
        <v>473</v>
      </c>
    </row>
    <row r="62" spans="1:1" x14ac:dyDescent="0.25">
      <c r="A62" s="223" t="s">
        <v>474</v>
      </c>
    </row>
    <row r="63" spans="1:1" x14ac:dyDescent="0.25">
      <c r="A63" s="224" t="s">
        <v>475</v>
      </c>
    </row>
    <row r="64" spans="1:1" x14ac:dyDescent="0.25">
      <c r="A64" s="224" t="s">
        <v>476</v>
      </c>
    </row>
    <row r="65" spans="1:1" x14ac:dyDescent="0.25">
      <c r="A65" s="224" t="s">
        <v>477</v>
      </c>
    </row>
    <row r="66" spans="1:1" x14ac:dyDescent="0.25">
      <c r="A66" s="224" t="s">
        <v>478</v>
      </c>
    </row>
    <row r="67" spans="1:1" x14ac:dyDescent="0.25">
      <c r="A67" s="224" t="s">
        <v>479</v>
      </c>
    </row>
    <row r="68" spans="1:1" x14ac:dyDescent="0.25">
      <c r="A68" s="224" t="s">
        <v>455</v>
      </c>
    </row>
    <row r="69" spans="1:1" x14ac:dyDescent="0.25">
      <c r="A69" s="224" t="s">
        <v>456</v>
      </c>
    </row>
    <row r="70" spans="1:1" x14ac:dyDescent="0.25">
      <c r="A70" s="224" t="s">
        <v>480</v>
      </c>
    </row>
    <row r="72" spans="1:1" x14ac:dyDescent="0.25">
      <c r="A72" s="223" t="s">
        <v>481</v>
      </c>
    </row>
    <row r="73" spans="1:1" x14ac:dyDescent="0.25">
      <c r="A73" s="224" t="s">
        <v>459</v>
      </c>
    </row>
    <row r="74" spans="1:1" x14ac:dyDescent="0.25">
      <c r="A74" s="224" t="s">
        <v>460</v>
      </c>
    </row>
    <row r="75" spans="1:1" x14ac:dyDescent="0.25">
      <c r="A75" s="224" t="s">
        <v>461</v>
      </c>
    </row>
    <row r="76" spans="1:1" x14ac:dyDescent="0.25">
      <c r="A76" s="224" t="s">
        <v>482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24.85546875" bestFit="1" customWidth="1"/>
  </cols>
  <sheetData>
    <row r="1" spans="1:1" ht="26.25" x14ac:dyDescent="0.4">
      <c r="A1" s="182" t="s">
        <v>409</v>
      </c>
    </row>
  </sheetData>
  <hyperlinks>
    <hyperlink ref="A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41"/>
  <sheetViews>
    <sheetView showGridLines="0" topLeftCell="A13" workbookViewId="0">
      <selection activeCell="A41" sqref="A41"/>
    </sheetView>
  </sheetViews>
  <sheetFormatPr defaultRowHeight="15" x14ac:dyDescent="0.25"/>
  <cols>
    <col min="1" max="1" width="38.5703125" bestFit="1" customWidth="1"/>
  </cols>
  <sheetData>
    <row r="41" spans="1:1" ht="21" x14ac:dyDescent="0.35">
      <c r="A41" s="221" t="s">
        <v>235</v>
      </c>
    </row>
  </sheetData>
  <pageMargins left="0.7" right="0.7" top="0.75" bottom="0.75" header="0.3" footer="0.3"/>
  <pageSetup scale="84"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51"/>
  <sheetViews>
    <sheetView showGridLines="0" zoomScale="85" zoomScaleNormal="85" workbookViewId="0">
      <selection activeCell="C1" sqref="C1"/>
    </sheetView>
  </sheetViews>
  <sheetFormatPr defaultRowHeight="15" x14ac:dyDescent="0.25"/>
  <cols>
    <col min="1" max="1" width="4.5703125" customWidth="1"/>
    <col min="2" max="2" width="57.140625" customWidth="1"/>
    <col min="3" max="3" width="71.42578125" customWidth="1"/>
    <col min="4" max="4" width="35.7109375" customWidth="1"/>
  </cols>
  <sheetData>
    <row r="1" spans="1:4" ht="90" customHeight="1" thickBot="1" x14ac:dyDescent="0.4">
      <c r="A1" s="80"/>
      <c r="B1" s="81"/>
      <c r="C1" s="61" t="s">
        <v>427</v>
      </c>
      <c r="D1" s="220" t="s">
        <v>422</v>
      </c>
    </row>
    <row r="2" spans="1:4" ht="24.95" customHeight="1" thickBot="1" x14ac:dyDescent="0.3">
      <c r="A2" s="227" t="s">
        <v>311</v>
      </c>
      <c r="B2" s="228"/>
      <c r="C2" s="228"/>
      <c r="D2" s="82" t="s">
        <v>268</v>
      </c>
    </row>
    <row r="3" spans="1:4" ht="24.95" customHeight="1" x14ac:dyDescent="0.25">
      <c r="A3" s="229"/>
      <c r="B3" s="208" t="s">
        <v>261</v>
      </c>
      <c r="C3" s="76"/>
      <c r="D3" s="73"/>
    </row>
    <row r="4" spans="1:4" ht="24.95" customHeight="1" x14ac:dyDescent="0.25">
      <c r="A4" s="229"/>
      <c r="B4" s="209" t="s">
        <v>307</v>
      </c>
      <c r="C4" s="77"/>
      <c r="D4" s="75"/>
    </row>
    <row r="5" spans="1:4" ht="24.95" customHeight="1" x14ac:dyDescent="0.25">
      <c r="A5" s="229"/>
      <c r="B5" s="209" t="s">
        <v>308</v>
      </c>
      <c r="C5" s="77"/>
      <c r="D5" s="74"/>
    </row>
    <row r="6" spans="1:4" ht="24.95" customHeight="1" x14ac:dyDescent="0.25">
      <c r="A6" s="229"/>
      <c r="B6" s="210" t="s">
        <v>309</v>
      </c>
      <c r="C6" s="77"/>
      <c r="D6" s="74"/>
    </row>
    <row r="7" spans="1:4" ht="24.95" customHeight="1" thickBot="1" x14ac:dyDescent="0.3">
      <c r="A7" s="230"/>
      <c r="B7" s="211" t="s">
        <v>310</v>
      </c>
      <c r="C7" s="72"/>
      <c r="D7" s="68"/>
    </row>
    <row r="8" spans="1:4" ht="24.95" customHeight="1" thickBot="1" x14ac:dyDescent="0.3">
      <c r="A8" s="231" t="s">
        <v>304</v>
      </c>
      <c r="B8" s="232"/>
      <c r="C8" s="232"/>
      <c r="D8" s="83" t="s">
        <v>268</v>
      </c>
    </row>
    <row r="9" spans="1:4" ht="24.95" customHeight="1" x14ac:dyDescent="0.25">
      <c r="A9" s="84"/>
      <c r="B9" s="208" t="s">
        <v>0</v>
      </c>
      <c r="C9" s="70"/>
      <c r="D9" s="73"/>
    </row>
    <row r="10" spans="1:4" ht="24.95" customHeight="1" x14ac:dyDescent="0.25">
      <c r="A10" s="84"/>
      <c r="B10" s="209" t="s">
        <v>1</v>
      </c>
      <c r="C10" s="71"/>
      <c r="D10" s="74"/>
    </row>
    <row r="11" spans="1:4" ht="24.95" customHeight="1" x14ac:dyDescent="0.25">
      <c r="A11" s="84"/>
      <c r="B11" s="209" t="s">
        <v>2</v>
      </c>
      <c r="C11" s="71"/>
      <c r="D11" s="74"/>
    </row>
    <row r="12" spans="1:4" ht="24.95" customHeight="1" thickBot="1" x14ac:dyDescent="0.3">
      <c r="A12" s="85"/>
      <c r="B12" s="211" t="s">
        <v>3</v>
      </c>
      <c r="C12" s="72"/>
      <c r="D12" s="68"/>
    </row>
    <row r="13" spans="1:4" ht="24.95" customHeight="1" thickBot="1" x14ac:dyDescent="0.3">
      <c r="A13" s="231" t="s">
        <v>305</v>
      </c>
      <c r="B13" s="232"/>
      <c r="C13" s="232"/>
      <c r="D13" s="83" t="s">
        <v>268</v>
      </c>
    </row>
    <row r="14" spans="1:4" ht="24.75" customHeight="1" x14ac:dyDescent="0.25">
      <c r="A14" s="84"/>
      <c r="B14" s="208" t="s">
        <v>313</v>
      </c>
      <c r="C14" s="70"/>
      <c r="D14" s="73"/>
    </row>
    <row r="15" spans="1:4" ht="24.75" customHeight="1" x14ac:dyDescent="0.25">
      <c r="A15" s="84"/>
      <c r="B15" s="209" t="s">
        <v>314</v>
      </c>
      <c r="C15" s="71"/>
      <c r="D15" s="74"/>
    </row>
    <row r="16" spans="1:4" ht="24.75" customHeight="1" x14ac:dyDescent="0.25">
      <c r="A16" s="84"/>
      <c r="B16" s="209" t="s">
        <v>315</v>
      </c>
      <c r="C16" s="71"/>
      <c r="D16" s="74"/>
    </row>
    <row r="17" spans="1:4" ht="24.75" customHeight="1" thickBot="1" x14ac:dyDescent="0.3">
      <c r="A17" s="85"/>
      <c r="B17" s="211" t="s">
        <v>3</v>
      </c>
      <c r="C17" s="72"/>
      <c r="D17" s="68"/>
    </row>
    <row r="18" spans="1:4" ht="24.95" customHeight="1" thickBot="1" x14ac:dyDescent="0.3">
      <c r="A18" s="233" t="s">
        <v>306</v>
      </c>
      <c r="B18" s="234"/>
      <c r="C18" s="234"/>
      <c r="D18" s="86" t="s">
        <v>268</v>
      </c>
    </row>
    <row r="19" spans="1:4" ht="24.95" customHeight="1" x14ac:dyDescent="0.25">
      <c r="A19" s="87"/>
      <c r="B19" s="208" t="s">
        <v>37</v>
      </c>
      <c r="C19" s="70" t="s">
        <v>5</v>
      </c>
      <c r="D19" s="73"/>
    </row>
    <row r="20" spans="1:4" ht="24.95" customHeight="1" x14ac:dyDescent="0.25">
      <c r="A20" s="87"/>
      <c r="B20" s="212" t="s">
        <v>40</v>
      </c>
      <c r="C20" s="71" t="s">
        <v>5</v>
      </c>
      <c r="D20" s="74"/>
    </row>
    <row r="21" spans="1:4" ht="117" customHeight="1" x14ac:dyDescent="0.25">
      <c r="A21" s="87"/>
      <c r="B21" s="209" t="s">
        <v>420</v>
      </c>
      <c r="C21" s="219"/>
      <c r="D21" s="74"/>
    </row>
    <row r="22" spans="1:4" ht="24.95" customHeight="1" x14ac:dyDescent="0.25">
      <c r="A22" s="87"/>
      <c r="B22" s="209" t="s">
        <v>29</v>
      </c>
      <c r="C22" s="71" t="s">
        <v>5</v>
      </c>
      <c r="D22" s="74"/>
    </row>
    <row r="23" spans="1:4" ht="24.95" customHeight="1" x14ac:dyDescent="0.25">
      <c r="A23" s="87"/>
      <c r="B23" s="212" t="s">
        <v>30</v>
      </c>
      <c r="C23" s="71"/>
      <c r="D23" s="74"/>
    </row>
    <row r="24" spans="1:4" ht="24.95" customHeight="1" x14ac:dyDescent="0.25">
      <c r="A24" s="87"/>
      <c r="B24" s="209" t="s">
        <v>43</v>
      </c>
      <c r="C24" s="71" t="s">
        <v>5</v>
      </c>
      <c r="D24" s="74"/>
    </row>
    <row r="25" spans="1:4" ht="24.95" customHeight="1" x14ac:dyDescent="0.25">
      <c r="A25" s="87"/>
      <c r="B25" s="209" t="s">
        <v>262</v>
      </c>
      <c r="C25" s="71" t="s">
        <v>5</v>
      </c>
      <c r="D25" s="74"/>
    </row>
    <row r="26" spans="1:4" ht="24.95" customHeight="1" x14ac:dyDescent="0.25">
      <c r="A26" s="87"/>
      <c r="B26" s="209" t="s">
        <v>10</v>
      </c>
      <c r="C26" s="71" t="s">
        <v>5</v>
      </c>
      <c r="D26" s="74"/>
    </row>
    <row r="27" spans="1:4" ht="24.95" customHeight="1" x14ac:dyDescent="0.25">
      <c r="A27" s="87"/>
      <c r="B27" s="209" t="s">
        <v>31</v>
      </c>
      <c r="C27" s="71" t="s">
        <v>5</v>
      </c>
      <c r="D27" s="74"/>
    </row>
    <row r="28" spans="1:4" ht="24.95" customHeight="1" x14ac:dyDescent="0.25">
      <c r="A28" s="87"/>
      <c r="B28" s="209" t="s">
        <v>36</v>
      </c>
      <c r="C28" s="71" t="s">
        <v>5</v>
      </c>
      <c r="D28" s="74"/>
    </row>
    <row r="29" spans="1:4" ht="24.95" customHeight="1" x14ac:dyDescent="0.25">
      <c r="A29" s="87"/>
      <c r="B29" s="209" t="s">
        <v>4</v>
      </c>
      <c r="C29" s="71" t="s">
        <v>5</v>
      </c>
      <c r="D29" s="74"/>
    </row>
    <row r="30" spans="1:4" ht="24.95" customHeight="1" x14ac:dyDescent="0.25">
      <c r="A30" s="87"/>
      <c r="B30" s="209" t="s">
        <v>312</v>
      </c>
      <c r="C30" s="71" t="s">
        <v>5</v>
      </c>
      <c r="D30" s="74"/>
    </row>
    <row r="31" spans="1:4" ht="24.95" customHeight="1" x14ac:dyDescent="0.25">
      <c r="A31" s="87"/>
      <c r="B31" s="212" t="s">
        <v>49</v>
      </c>
      <c r="C31" s="71"/>
      <c r="D31" s="74"/>
    </row>
    <row r="32" spans="1:4" ht="24.95" customHeight="1" x14ac:dyDescent="0.25">
      <c r="A32" s="87"/>
      <c r="B32" s="212" t="s">
        <v>8</v>
      </c>
      <c r="C32" s="71"/>
      <c r="D32" s="74"/>
    </row>
    <row r="33" spans="1:4" ht="78" customHeight="1" x14ac:dyDescent="0.25">
      <c r="A33" s="87"/>
      <c r="B33" s="209" t="s">
        <v>47</v>
      </c>
      <c r="C33" s="71"/>
      <c r="D33" s="74"/>
    </row>
    <row r="34" spans="1:4" ht="24.95" customHeight="1" x14ac:dyDescent="0.25">
      <c r="A34" s="87"/>
      <c r="B34" s="209" t="s">
        <v>9</v>
      </c>
      <c r="C34" s="71" t="s">
        <v>5</v>
      </c>
      <c r="D34" s="74"/>
    </row>
    <row r="35" spans="1:4" ht="24.95" customHeight="1" x14ac:dyDescent="0.25">
      <c r="A35" s="87"/>
      <c r="B35" s="212" t="s">
        <v>49</v>
      </c>
      <c r="C35" s="71"/>
      <c r="D35" s="67"/>
    </row>
    <row r="36" spans="1:4" ht="24.95" customHeight="1" x14ac:dyDescent="0.25">
      <c r="A36" s="87"/>
      <c r="B36" s="213" t="s">
        <v>259</v>
      </c>
      <c r="C36" s="71" t="s">
        <v>260</v>
      </c>
      <c r="D36" s="67"/>
    </row>
    <row r="37" spans="1:4" ht="24" customHeight="1" thickBot="1" x14ac:dyDescent="0.3">
      <c r="A37" s="88"/>
      <c r="B37" s="214" t="s">
        <v>48</v>
      </c>
      <c r="C37" s="72"/>
      <c r="D37" s="68"/>
    </row>
    <row r="38" spans="1:4" ht="33.75" customHeight="1" thickBot="1" x14ac:dyDescent="0.3">
      <c r="A38" s="235" t="s">
        <v>263</v>
      </c>
      <c r="B38" s="236"/>
      <c r="C38" s="236"/>
      <c r="D38" s="89" t="s">
        <v>268</v>
      </c>
    </row>
    <row r="39" spans="1:4" ht="33" customHeight="1" x14ac:dyDescent="0.25">
      <c r="A39" s="90"/>
      <c r="B39" s="208" t="s">
        <v>264</v>
      </c>
      <c r="C39" s="70"/>
      <c r="D39" s="69"/>
    </row>
    <row r="40" spans="1:4" ht="75" customHeight="1" x14ac:dyDescent="0.25">
      <c r="A40" s="90"/>
      <c r="B40" s="209" t="s">
        <v>265</v>
      </c>
      <c r="C40" s="71"/>
      <c r="D40" s="67"/>
    </row>
    <row r="41" spans="1:4" ht="39.75" customHeight="1" thickBot="1" x14ac:dyDescent="0.3">
      <c r="A41" s="91"/>
      <c r="B41" s="211" t="s">
        <v>266</v>
      </c>
      <c r="C41" s="72"/>
      <c r="D41" s="68"/>
    </row>
    <row r="42" spans="1:4" ht="24.95" customHeight="1" thickBot="1" x14ac:dyDescent="0.3">
      <c r="A42" s="237" t="s">
        <v>28</v>
      </c>
      <c r="B42" s="238"/>
      <c r="C42" s="238"/>
      <c r="D42" s="92" t="s">
        <v>268</v>
      </c>
    </row>
    <row r="43" spans="1:4" ht="41.25" customHeight="1" x14ac:dyDescent="0.25">
      <c r="A43" s="93"/>
      <c r="B43" s="215" t="s">
        <v>15</v>
      </c>
      <c r="C43" s="94" t="s">
        <v>5</v>
      </c>
      <c r="D43" s="64"/>
    </row>
    <row r="44" spans="1:4" ht="24.95" customHeight="1" x14ac:dyDescent="0.25">
      <c r="A44" s="93"/>
      <c r="B44" s="216" t="s">
        <v>267</v>
      </c>
      <c r="C44" s="62"/>
      <c r="D44" s="65"/>
    </row>
    <row r="45" spans="1:4" ht="40.5" customHeight="1" x14ac:dyDescent="0.25">
      <c r="A45" s="93"/>
      <c r="B45" s="216" t="s">
        <v>50</v>
      </c>
      <c r="C45" s="62" t="s">
        <v>5</v>
      </c>
      <c r="D45" s="65"/>
    </row>
    <row r="46" spans="1:4" ht="24.95" customHeight="1" x14ac:dyDescent="0.25">
      <c r="A46" s="93"/>
      <c r="B46" s="216" t="s">
        <v>51</v>
      </c>
      <c r="C46" s="62"/>
      <c r="D46" s="65"/>
    </row>
    <row r="47" spans="1:4" ht="24.95" customHeight="1" x14ac:dyDescent="0.25">
      <c r="A47" s="93"/>
      <c r="B47" s="217" t="s">
        <v>26</v>
      </c>
      <c r="C47" s="62" t="s">
        <v>5</v>
      </c>
      <c r="D47" s="65"/>
    </row>
    <row r="48" spans="1:4" ht="24.95" customHeight="1" x14ac:dyDescent="0.25">
      <c r="A48" s="93"/>
      <c r="B48" s="216" t="s">
        <v>41</v>
      </c>
      <c r="C48" s="62"/>
      <c r="D48" s="65"/>
    </row>
    <row r="49" spans="1:4" ht="24.95" customHeight="1" x14ac:dyDescent="0.25">
      <c r="A49" s="93"/>
      <c r="B49" s="217" t="s">
        <v>27</v>
      </c>
      <c r="C49" s="62" t="s">
        <v>5</v>
      </c>
      <c r="D49" s="65"/>
    </row>
    <row r="50" spans="1:4" ht="15.75" thickBot="1" x14ac:dyDescent="0.3">
      <c r="A50" s="95"/>
      <c r="B50" s="218" t="s">
        <v>41</v>
      </c>
      <c r="C50" s="63"/>
      <c r="D50" s="66"/>
    </row>
    <row r="51" spans="1:4" ht="15.75" thickBot="1" x14ac:dyDescent="0.3">
      <c r="A51" s="225" t="s">
        <v>276</v>
      </c>
      <c r="B51" s="226"/>
      <c r="C51" s="226"/>
      <c r="D51" s="96" t="s">
        <v>268</v>
      </c>
    </row>
  </sheetData>
  <mergeCells count="8">
    <mergeCell ref="A51:C51"/>
    <mergeCell ref="A2:C2"/>
    <mergeCell ref="A3:A7"/>
    <mergeCell ref="A13:C13"/>
    <mergeCell ref="A18:C18"/>
    <mergeCell ref="A38:C38"/>
    <mergeCell ref="A42:C42"/>
    <mergeCell ref="A8:C8"/>
  </mergeCells>
  <dataValidations count="8">
    <dataValidation type="list" allowBlank="1" showInputMessage="1" showErrorMessage="1" sqref="C20 C22 C28:C30 C47 C49 C25 C34">
      <formula1>Dropdown</formula1>
    </dataValidation>
    <dataValidation type="list" allowBlank="1" showInputMessage="1" showErrorMessage="1" sqref="C26">
      <formula1>Hosting</formula1>
    </dataValidation>
    <dataValidation type="list" allowBlank="1" showInputMessage="1" showErrorMessage="1" sqref="C43">
      <formula1>Category</formula1>
    </dataValidation>
    <dataValidation type="list" allowBlank="1" showInputMessage="1" showErrorMessage="1" sqref="C45">
      <formula1>Federal</formula1>
    </dataValidation>
    <dataValidation type="list" allowBlank="1" showInputMessage="1" showErrorMessage="1" sqref="C27">
      <formula1>Important</formula1>
    </dataValidation>
    <dataValidation type="list" allowBlank="1" showInputMessage="1" showErrorMessage="1" sqref="C19">
      <formula1>NewExisting</formula1>
    </dataValidation>
    <dataValidation allowBlank="1" showInputMessage="1" showErrorMessage="1" promptTitle="Example:" prompt="SSN, DOB, etc." sqref="C46 C44"/>
    <dataValidation type="list" allowBlank="1" showInputMessage="1" showErrorMessage="1" sqref="C24">
      <formula1>Access</formula1>
    </dataValidation>
  </dataValidations>
  <pageMargins left="0.7" right="0.7" top="0.75" bottom="0.75" header="0.3" footer="0.3"/>
  <pageSetup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8"/>
  <sheetViews>
    <sheetView workbookViewId="0">
      <selection activeCell="D8" sqref="D8"/>
    </sheetView>
  </sheetViews>
  <sheetFormatPr defaultRowHeight="15" x14ac:dyDescent="0.25"/>
  <cols>
    <col min="1" max="1" width="23.7109375" bestFit="1" customWidth="1"/>
    <col min="2" max="2" width="8" bestFit="1" customWidth="1"/>
    <col min="3" max="3" width="10.28515625" bestFit="1" customWidth="1"/>
    <col min="4" max="4" width="18.85546875" bestFit="1" customWidth="1"/>
    <col min="5" max="5" width="14.5703125" bestFit="1" customWidth="1"/>
    <col min="7" max="7" width="25.85546875" bestFit="1" customWidth="1"/>
    <col min="8" max="8" width="29.140625" bestFit="1" customWidth="1"/>
    <col min="9" max="9" width="40.42578125" bestFit="1" customWidth="1"/>
  </cols>
  <sheetData>
    <row r="1" spans="1:9" x14ac:dyDescent="0.25">
      <c r="A1" s="1" t="s">
        <v>5</v>
      </c>
      <c r="B1" t="s">
        <v>11</v>
      </c>
      <c r="C1" t="s">
        <v>16</v>
      </c>
      <c r="D1" t="s">
        <v>20</v>
      </c>
      <c r="E1" t="s">
        <v>32</v>
      </c>
      <c r="F1" t="s">
        <v>38</v>
      </c>
      <c r="G1" t="s">
        <v>44</v>
      </c>
      <c r="H1" t="s">
        <v>52</v>
      </c>
      <c r="I1" t="s">
        <v>59</v>
      </c>
    </row>
    <row r="2" spans="1:9" x14ac:dyDescent="0.25">
      <c r="A2" t="s">
        <v>6</v>
      </c>
      <c r="B2" t="s">
        <v>12</v>
      </c>
      <c r="C2" t="s">
        <v>17</v>
      </c>
      <c r="D2" t="s">
        <v>21</v>
      </c>
      <c r="E2" t="s">
        <v>33</v>
      </c>
      <c r="F2" t="s">
        <v>39</v>
      </c>
      <c r="G2" t="s">
        <v>45</v>
      </c>
      <c r="H2" t="s">
        <v>53</v>
      </c>
      <c r="I2" t="s">
        <v>60</v>
      </c>
    </row>
    <row r="3" spans="1:9" x14ac:dyDescent="0.25">
      <c r="A3" t="s">
        <v>7</v>
      </c>
      <c r="B3" t="s">
        <v>13</v>
      </c>
      <c r="C3" t="s">
        <v>18</v>
      </c>
      <c r="D3" t="s">
        <v>22</v>
      </c>
      <c r="E3" t="s">
        <v>34</v>
      </c>
      <c r="G3" t="s">
        <v>46</v>
      </c>
      <c r="H3" t="s">
        <v>55</v>
      </c>
      <c r="I3" t="s">
        <v>61</v>
      </c>
    </row>
    <row r="4" spans="1:9" x14ac:dyDescent="0.25">
      <c r="B4" t="s">
        <v>14</v>
      </c>
      <c r="C4" t="s">
        <v>19</v>
      </c>
      <c r="D4" t="s">
        <v>23</v>
      </c>
      <c r="E4" t="s">
        <v>35</v>
      </c>
      <c r="H4" t="s">
        <v>56</v>
      </c>
      <c r="I4" t="s">
        <v>62</v>
      </c>
    </row>
    <row r="5" spans="1:9" x14ac:dyDescent="0.25">
      <c r="D5" t="s">
        <v>24</v>
      </c>
      <c r="H5" t="s">
        <v>54</v>
      </c>
    </row>
    <row r="6" spans="1:9" x14ac:dyDescent="0.25">
      <c r="D6" t="s">
        <v>278</v>
      </c>
      <c r="H6" t="s">
        <v>57</v>
      </c>
    </row>
    <row r="7" spans="1:9" x14ac:dyDescent="0.25">
      <c r="D7" t="s">
        <v>42</v>
      </c>
      <c r="H7" t="s">
        <v>58</v>
      </c>
    </row>
    <row r="8" spans="1:9" x14ac:dyDescent="0.25">
      <c r="D8" t="s">
        <v>25</v>
      </c>
      <c r="H8"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3"/>
  <sheetViews>
    <sheetView showGridLines="0" view="pageBreakPreview" zoomScale="80" zoomScaleNormal="50" zoomScaleSheetLayoutView="80" workbookViewId="0">
      <selection activeCell="A3" sqref="A3:B3"/>
    </sheetView>
  </sheetViews>
  <sheetFormatPr defaultColWidth="15.7109375" defaultRowHeight="15" x14ac:dyDescent="0.25"/>
  <cols>
    <col min="1" max="1" width="4.42578125" style="6" customWidth="1"/>
    <col min="2" max="2" width="129" customWidth="1"/>
    <col min="4" max="4" width="14.28515625" customWidth="1"/>
    <col min="6" max="6" width="33.140625" customWidth="1"/>
  </cols>
  <sheetData>
    <row r="1" spans="1:5" ht="108" customHeight="1" thickBot="1" x14ac:dyDescent="0.3">
      <c r="A1" s="78" t="s">
        <v>284</v>
      </c>
      <c r="B1" s="79" t="s">
        <v>424</v>
      </c>
      <c r="C1" s="252" t="s">
        <v>188</v>
      </c>
      <c r="D1" s="253"/>
      <c r="E1" s="60">
        <f>SUM((COUNTIF(C:C,"Yes"))+SUM(COUNTIF(C:C,"No"))+SUM(COUNTIF(C:C,"N/A")))/180</f>
        <v>0</v>
      </c>
    </row>
    <row r="2" spans="1:5" ht="30" customHeight="1" x14ac:dyDescent="0.25">
      <c r="A2" s="247" t="str">
        <f>CONCATENATE("AGENCY NAME:  ",'Checklist A'!C4)</f>
        <v xml:space="preserve">AGENCY NAME:  </v>
      </c>
      <c r="B2" s="248"/>
      <c r="C2" s="254" t="s">
        <v>189</v>
      </c>
      <c r="D2" s="255"/>
      <c r="E2" s="256"/>
    </row>
    <row r="3" spans="1:5" ht="30" customHeight="1" x14ac:dyDescent="0.25">
      <c r="A3" s="245" t="str">
        <f>"VENDOR NAME:  "&amp;'Checklist A'!C5</f>
        <v xml:space="preserve">VENDOR NAME:  </v>
      </c>
      <c r="B3" s="246"/>
      <c r="C3" s="264"/>
      <c r="D3" s="264"/>
      <c r="E3" s="265"/>
    </row>
    <row r="4" spans="1:5" ht="24" customHeight="1" x14ac:dyDescent="0.3">
      <c r="A4" s="245" t="str">
        <f>"PRODUCT NAME:  "&amp;'Checklist A'!C6</f>
        <v xml:space="preserve">PRODUCT NAME:  </v>
      </c>
      <c r="B4" s="246"/>
      <c r="C4" s="261" t="s">
        <v>423</v>
      </c>
      <c r="D4" s="262"/>
      <c r="E4" s="263"/>
    </row>
    <row r="5" spans="1:5" ht="30" customHeight="1" thickBot="1" x14ac:dyDescent="0.3">
      <c r="A5" s="243" t="str">
        <f>"AGENCY SECURITY CONTACT:  "&amp;'Checklist A'!C11</f>
        <v xml:space="preserve">AGENCY SECURITY CONTACT:  </v>
      </c>
      <c r="B5" s="244"/>
      <c r="C5" s="266"/>
      <c r="D5" s="267"/>
      <c r="E5" s="268"/>
    </row>
    <row r="6" spans="1:5" ht="37.5" customHeight="1" x14ac:dyDescent="0.25">
      <c r="A6" s="241" t="s">
        <v>190</v>
      </c>
      <c r="B6" s="242"/>
      <c r="C6" s="257" t="s">
        <v>191</v>
      </c>
      <c r="D6" s="257"/>
      <c r="E6" s="259">
        <f>SUM(COUNTIF('Checklist B'!C:C,"No"))</f>
        <v>0</v>
      </c>
    </row>
    <row r="7" spans="1:5" ht="20.100000000000001" customHeight="1" thickBot="1" x14ac:dyDescent="0.3">
      <c r="A7" s="239" t="str">
        <f>IF(ISERROR(VLOOKUP("No",C2:C407,1,FALSE)),"You don't appear to have any compliance issues - or you haven't completed the checklist, yet!","You may have compliances issues with these controls: ")&amp;IF(C11="No","3(1)","")&amp;IF(C12="No",", 3(2)","")&amp;IF(C13="No",", 3(3)","")&amp;IF(C14="No",", 3(4)","")&amp;IF(C15="No",", 3(5)","")&amp;IF(C16="No",", 3(6)","")&amp;IF(C17="No",", 3(7)","")&amp;IF(C26="No",", 4.2(1)","")&amp;IF(C27="No",", 4.2(2)","")&amp;IF(C28="No",", 4.2(3)","")&amp;IF(C29="No",", 4.2(4)","")&amp;IF(C30="No",", 4.2(5)","")&amp;IF(C31="No",", 4.2(6)","")&amp;IF(C32="No",", 4.2(7)","")&amp;IF(C33="No",", 4.2(8)","")&amp;IF(C34="No",", 4.2(9)","")&amp;IF(C36="No",", 4.3(1)","")&amp;IF(C38="No",", 4.4(1)","")&amp;IF(C39="No",", 4.4(2)","")&amp;IF(C40="No",", 4.4(3)","")&amp;IF(C41="No",", 4.3(4)","")&amp;IF(C42="No",", 4.3(5)","")&amp;IF(C47="No",", 5.1.1(1)","")&amp;IF(C48="No",", 5.1.1(2)","")&amp;IF(C49="No",", 5.1.1(3)","")&amp;IF(C50="No",", 5.1.1(4)","")&amp;IF(C51="No",", 5.1.1(5)","")&amp;IF(C52="No",", 5.1.1(6)","")&amp;IF(C53="No",", 5.1.1(7)","")&amp;IF(C54="No",", 5.1.1(8)","")&amp;IF(C55="No",", 5.1.1(9)","")&amp;IF(C56="No",", 5.1.1(10)","")&amp;IF(C58="No",", 5.1.2(1)","")&amp;IF(C59="No",", 5.1.2(2)","")&amp;IF(C60="No",", 5.1.2(3)","")&amp;IF(C61="No",", 5.1.1(4)","")&amp;IF(C63="No",", 5.1.3(1)","")&amp;IF(C64="No",", 5.1.2(2)","")&amp;IF(C66="No",", 5.2(1)","")&amp;IF(C67="No",", 5.2(2)","")&amp;IF(C68="No",", 5.2(3)","")&amp;IF(C69="No",", 5.2(4)","")&amp;IF(C70="No",", 5.2(5)","")&amp;IF(C71="No",", 5.2(6)","")&amp;IF(C72="No",", 5.2(7)","")&amp;IF(C74="No",", 5.3(1)","")&amp;IF(C75="No",", 5.3(2)","")&amp;IF(C76="No",", 5.3(3)","")&amp;IF(C78="No",", 5.4(1)","")&amp;IF(C79="No",", 5.4(2)","")&amp;IF(C80="No",", 5.4(3)","")&amp;IF(C81="No",", 5.4(4)","")&amp;IF(C83="No",", 5.5(1)","")&amp;IF(C84="No",", 5.5(2)","")&amp;IF(C85="No",", 5.5(3)","")&amp;IF(C86="No",", 5.5(4)","")&amp;IF(C87="No",", 5.5(5)","")&amp;IF(C88="No",", 5.5(6)","")&amp;IF(C89="No",", 5.5(7)","")&amp;IF(C90="No",", 5.5(8)","")&amp;IF(C91="No",", 5.5(9)","")&amp;IF(C92="No",", 5.5(10)","")&amp;IF(C94="No",", 5.6(1)","")&amp;IF(C95="No",", 5.6(2)","")&amp;IF(C96="No",", 5.6(3)","")&amp;IF(C98="No",", 5.7(1)","")&amp;IF(C99="No",", 5.7(2)","")&amp;IF(C100="No",", 5.7(3)","")&amp;IF(C101="No",", 5.7(4)","")&amp;IF(C102="No",", 5.7(5)","")&amp;IF(C103="No",", 5.7(6)","")&amp;IF(C105="No",", 5.8(1)","")&amp;IF(C106="No",", 5.8(2)","")&amp;IF(C107="No",", 5.8(3)","")&amp;IF(C112="No",", 6.1.1(1)","")&amp;IF(C113="No",", 6.1.1(2)","")&amp;IF(C114="No",", 6.1.1(3)","")&amp;IF(C115="No",", 6.1.1(4)","")&amp;IF(C116="No",", 6.1.1(5)","")&amp;IF(C117="No",", 6.1.1(6)","")&amp;IF(C118="No",", 6.1.1(7)","")&amp;IF(C120="No",", 6.1.2(1)","")&amp;IF(C121="No",", 6.1.2(2)","")&amp;IF(C122="No",", 6.1.2(3)","")&amp;IF(C123="No",", 6.1.2(4)","")&amp;IF(C124="No",", 6.1.2(5)","")&amp;IF(C125="No",", 6.1.2(6)","")&amp;IF(C126="No",", 6.1.2(7)","")&amp;IF(C127="No",", 6.1.2(8)","")&amp;IF(C128="No",", 6.1.2(9)","")&amp;IF(C129="No",", 6.1.2(10)","")&amp;IF(C130="No",", 6.1.2(11)","")&amp;IF(C131="No",", 6.1.2(12)","")&amp;IF(C132="No",", 6.1.2(13)","")&amp;IF(C134="No",", 6.1.3(1)","")&amp;IF(C135="No",", 6.1.3(2)","")&amp;IF(C136="No",", 6.1.3(3)","")&amp;IF(C138="No",", 6.1.4(1)","")&amp;IF(C139="No",", 6.1.4(2)","")&amp;IF(C141="No",", 6.2(1)","")&amp;IF(C142="No",", 6.2(2)","")&amp;IF(C143="No",", 6.2(3)","")&amp;IF(C144="No",", 6.2(4)","")&amp;IF(C145="No",", 6.2(5)","")&amp;IF(C146="No",", 6.2(6)","")&amp;IF(C147="No",", 6.2(7)","")&amp;IF(C162="No",", 6.4(1)","")&amp;IF(C163="No",", 6.4(2)","")&amp;IF(C164="No",", 6.4(3)","")&amp;IF(C165="No",", 6.4(4)","")&amp;IF(C166="No",", 6.4(5)","")&amp;IF(C167="No",", 6.4(6)","")&amp;IF(C168="No",", 6.4(7)","")&amp;IF(C172="No",", 7.1(1)","")&amp;IF(C173="No",", 7.1(2)","")&amp;IF(C174="No",", 7.1(3)","")&amp;IF(C175="No",", 7.1(4)","")&amp;IF(C176="No",", 7.1(5)","")&amp;IF(C177="No",", 7.1(6)","")&amp;IF(C178="No",", 7.1(7)","")&amp;IF(C180="No",", 7.2(1)","")&amp;IF(C181="No",", 7.2(2)","")&amp;IF(C182="No",", 7.2(3)","")&amp;IF(C183="No",", 7.2(4)","")&amp;IF(C184="No",", 7.2(5)","")&amp;IF(C185="No",", 7.2(6)","")&amp;IF(C186="No",", 7.2(7)","")&amp;IF(C187="No",", 7.2(8)","")&amp;IF(C189="No",", 7.3(1)","")&amp;IF(C190="No",", 7.3(2)","")&amp;IF(C192="No",", 7.4(1)","")&amp;IF(C193="No",", 7.4(2)","")&amp;IF(C195="No",", 7.5(1)","")&amp;IF(C196="No",", 7.5(2)","")&amp;IF(C200="No",", 8.1(1)","")&amp;IF(C201="No",", 8.1(2)","")&amp;IF(C202="No",", 8.1(3)","")&amp;IF(C204="No",", 8.2(1)","")&amp;IF(C205="No",", 8.2(2)","")&amp;IF(C206="No",", 8.2(3)","")&amp;IF(C208="No",", 8.3(1)","")&amp;IF(C209="No",", 8.3(2)","")&amp;IF(C210="No",", 8.3(3)","")&amp;IF(C211="No",", 8.3(4)","")&amp;IF(C212="No",", 8.3(5)","")&amp;IF(C214="No",", 8.4(1)","")&amp;IF(C215="No",", 8.4(2)","")&amp;IF(C216="No",", 8.4(3)","")&amp;IF(C217="No",", 8.4(4)","")&amp;IF(C218="No",", 8.4(5)","")&amp;IF(C221="No",", 9(1)","")&amp;IF(C222="No",", 9(2)","")&amp;IF(C223="No",", 9(3)","")&amp;IF(C224="No",", 9(4)","")&amp;IF(C228="No",", 10.1(1)","")&amp;IF(C229="No",", 10.1(2)","")&amp;IF(C230="No",", 10.1(3)","")&amp;IF(C232="No",", 10.2(1)","")&amp;IF(C233="No",", 10.2(2)","")&amp;IF(C234="No",", 10.2(3)","")&amp;IF(C236="No",", 10.3","")&amp;IF(C239="No",", 11(1)","")&amp;IF(C240="No",", 11(2)","")&amp;IF(C241="No",", 11(3)","")&amp;IF(C242="No",", 11(4)","")&amp;IF(C243="No",", 11(5)","")</f>
        <v>You don't appear to have any compliance issues - or you haven't completed the checklist, yet!</v>
      </c>
      <c r="B7" s="240"/>
      <c r="C7" s="258"/>
      <c r="D7" s="258"/>
      <c r="E7" s="260"/>
    </row>
    <row r="8" spans="1:5" ht="24" customHeight="1" thickBot="1" x14ac:dyDescent="0.3">
      <c r="A8" s="249"/>
      <c r="B8" s="250"/>
      <c r="C8" s="250"/>
      <c r="D8" s="250"/>
      <c r="E8" s="251"/>
    </row>
    <row r="9" spans="1:5" ht="93" customHeight="1" thickBot="1" x14ac:dyDescent="0.3">
      <c r="A9" s="57"/>
      <c r="B9" s="272" t="s">
        <v>302</v>
      </c>
      <c r="C9" s="273"/>
      <c r="D9" s="273"/>
      <c r="E9" s="274"/>
    </row>
    <row r="10" spans="1:5" ht="45.75" thickBot="1" x14ac:dyDescent="0.3">
      <c r="A10" s="58"/>
      <c r="B10" s="20" t="s">
        <v>303</v>
      </c>
      <c r="C10" s="269" t="s">
        <v>192</v>
      </c>
      <c r="D10" s="270"/>
      <c r="E10" s="271"/>
    </row>
    <row r="11" spans="1:5" ht="24.95" customHeight="1" x14ac:dyDescent="0.25">
      <c r="A11" s="58"/>
      <c r="B11" s="37" t="s">
        <v>63</v>
      </c>
      <c r="C11" s="287" t="s">
        <v>193</v>
      </c>
      <c r="D11" s="288"/>
      <c r="E11" s="289"/>
    </row>
    <row r="12" spans="1:5" ht="24.95" customHeight="1" x14ac:dyDescent="0.25">
      <c r="A12" s="58"/>
      <c r="B12" s="7" t="s">
        <v>64</v>
      </c>
      <c r="C12" s="276" t="s">
        <v>193</v>
      </c>
      <c r="D12" s="277"/>
      <c r="E12" s="278"/>
    </row>
    <row r="13" spans="1:5" ht="24.95" customHeight="1" x14ac:dyDescent="0.25">
      <c r="A13" s="58"/>
      <c r="B13" s="7" t="s">
        <v>65</v>
      </c>
      <c r="C13" s="276" t="s">
        <v>193</v>
      </c>
      <c r="D13" s="277"/>
      <c r="E13" s="278"/>
    </row>
    <row r="14" spans="1:5" ht="24.95" customHeight="1" x14ac:dyDescent="0.25">
      <c r="A14" s="58"/>
      <c r="B14" s="7" t="s">
        <v>66</v>
      </c>
      <c r="C14" s="276" t="s">
        <v>193</v>
      </c>
      <c r="D14" s="277"/>
      <c r="E14" s="278"/>
    </row>
    <row r="15" spans="1:5" ht="24.95" customHeight="1" x14ac:dyDescent="0.25">
      <c r="A15" s="58"/>
      <c r="B15" s="7" t="s">
        <v>67</v>
      </c>
      <c r="C15" s="276" t="s">
        <v>193</v>
      </c>
      <c r="D15" s="277"/>
      <c r="E15" s="278"/>
    </row>
    <row r="16" spans="1:5" ht="24.95" customHeight="1" x14ac:dyDescent="0.25">
      <c r="A16" s="58"/>
      <c r="B16" s="7" t="s">
        <v>68</v>
      </c>
      <c r="C16" s="276" t="s">
        <v>193</v>
      </c>
      <c r="D16" s="277"/>
      <c r="E16" s="278"/>
    </row>
    <row r="17" spans="1:5" ht="24.75" customHeight="1" thickBot="1" x14ac:dyDescent="0.3">
      <c r="A17" s="59"/>
      <c r="B17" s="8" t="s">
        <v>69</v>
      </c>
      <c r="C17" s="293" t="s">
        <v>193</v>
      </c>
      <c r="D17" s="294"/>
      <c r="E17" s="295"/>
    </row>
    <row r="18" spans="1:5" ht="24.75" customHeight="1" thickBot="1" x14ac:dyDescent="0.3">
      <c r="A18" s="290"/>
      <c r="B18" s="291"/>
      <c r="C18" s="291"/>
      <c r="D18" s="291"/>
      <c r="E18" s="292"/>
    </row>
    <row r="19" spans="1:5" ht="61.5" customHeight="1" thickBot="1" x14ac:dyDescent="0.3">
      <c r="A19" s="9"/>
      <c r="B19" s="272" t="s">
        <v>283</v>
      </c>
      <c r="C19" s="273"/>
      <c r="D19" s="273"/>
      <c r="E19" s="274"/>
    </row>
    <row r="20" spans="1:5" ht="75.75" thickBot="1" x14ac:dyDescent="0.3">
      <c r="A20" s="54"/>
      <c r="B20" s="20" t="s">
        <v>316</v>
      </c>
      <c r="C20" s="275" t="s">
        <v>295</v>
      </c>
      <c r="D20" s="270"/>
      <c r="E20" s="271"/>
    </row>
    <row r="21" spans="1:5" ht="60" x14ac:dyDescent="0.25">
      <c r="A21" s="54"/>
      <c r="B21" s="14" t="s">
        <v>195</v>
      </c>
      <c r="C21" s="287" t="s">
        <v>193</v>
      </c>
      <c r="D21" s="288"/>
      <c r="E21" s="289"/>
    </row>
    <row r="22" spans="1:5" ht="60" x14ac:dyDescent="0.25">
      <c r="A22" s="54"/>
      <c r="B22" s="12" t="s">
        <v>196</v>
      </c>
      <c r="C22" s="276" t="s">
        <v>193</v>
      </c>
      <c r="D22" s="277"/>
      <c r="E22" s="278"/>
    </row>
    <row r="23" spans="1:5" ht="150" customHeight="1" x14ac:dyDescent="0.25">
      <c r="A23" s="54"/>
      <c r="B23" s="12" t="s">
        <v>410</v>
      </c>
      <c r="C23" s="276" t="s">
        <v>193</v>
      </c>
      <c r="D23" s="277"/>
      <c r="E23" s="278"/>
    </row>
    <row r="24" spans="1:5" ht="124.5" customHeight="1" thickBot="1" x14ac:dyDescent="0.3">
      <c r="A24" s="54"/>
      <c r="B24" s="32" t="s">
        <v>197</v>
      </c>
      <c r="C24" s="279" t="s">
        <v>193</v>
      </c>
      <c r="D24" s="280"/>
      <c r="E24" s="281"/>
    </row>
    <row r="25" spans="1:5" s="4" customFormat="1" ht="105.75" thickBot="1" x14ac:dyDescent="0.3">
      <c r="A25" s="54"/>
      <c r="B25" s="23" t="s">
        <v>198</v>
      </c>
      <c r="C25" s="275" t="s">
        <v>192</v>
      </c>
      <c r="D25" s="282"/>
      <c r="E25" s="283"/>
    </row>
    <row r="26" spans="1:5" s="4" customFormat="1" ht="24.95" customHeight="1" x14ac:dyDescent="0.25">
      <c r="A26" s="54"/>
      <c r="B26" s="37" t="s">
        <v>70</v>
      </c>
      <c r="C26" s="287" t="s">
        <v>193</v>
      </c>
      <c r="D26" s="288"/>
      <c r="E26" s="289"/>
    </row>
    <row r="27" spans="1:5" s="4" customFormat="1" ht="24.95" customHeight="1" x14ac:dyDescent="0.25">
      <c r="A27" s="54"/>
      <c r="B27" s="7" t="s">
        <v>71</v>
      </c>
      <c r="C27" s="276" t="s">
        <v>193</v>
      </c>
      <c r="D27" s="277"/>
      <c r="E27" s="278"/>
    </row>
    <row r="28" spans="1:5" s="4" customFormat="1" ht="24.95" customHeight="1" x14ac:dyDescent="0.25">
      <c r="A28" s="54"/>
      <c r="B28" s="7" t="s">
        <v>72</v>
      </c>
      <c r="C28" s="276" t="s">
        <v>193</v>
      </c>
      <c r="D28" s="277"/>
      <c r="E28" s="278"/>
    </row>
    <row r="29" spans="1:5" s="4" customFormat="1" ht="24.95" customHeight="1" x14ac:dyDescent="0.25">
      <c r="A29" s="54"/>
      <c r="B29" s="7" t="s">
        <v>73</v>
      </c>
      <c r="C29" s="276" t="s">
        <v>193</v>
      </c>
      <c r="D29" s="277"/>
      <c r="E29" s="278"/>
    </row>
    <row r="30" spans="1:5" s="4" customFormat="1" ht="24.95" customHeight="1" x14ac:dyDescent="0.25">
      <c r="A30" s="54"/>
      <c r="B30" s="7" t="s">
        <v>74</v>
      </c>
      <c r="C30" s="276" t="s">
        <v>193</v>
      </c>
      <c r="D30" s="277"/>
      <c r="E30" s="278"/>
    </row>
    <row r="31" spans="1:5" s="4" customFormat="1" ht="24.95" customHeight="1" x14ac:dyDescent="0.25">
      <c r="A31" s="54"/>
      <c r="B31" s="7" t="s">
        <v>75</v>
      </c>
      <c r="C31" s="276" t="s">
        <v>193</v>
      </c>
      <c r="D31" s="277"/>
      <c r="E31" s="278"/>
    </row>
    <row r="32" spans="1:5" s="4" customFormat="1" ht="24.95" customHeight="1" x14ac:dyDescent="0.25">
      <c r="A32" s="54"/>
      <c r="B32" s="7" t="s">
        <v>76</v>
      </c>
      <c r="C32" s="276" t="s">
        <v>193</v>
      </c>
      <c r="D32" s="277"/>
      <c r="E32" s="278"/>
    </row>
    <row r="33" spans="1:5" s="4" customFormat="1" ht="24.95" customHeight="1" x14ac:dyDescent="0.25">
      <c r="A33" s="54"/>
      <c r="B33" s="7" t="s">
        <v>77</v>
      </c>
      <c r="C33" s="276" t="s">
        <v>193</v>
      </c>
      <c r="D33" s="277"/>
      <c r="E33" s="278"/>
    </row>
    <row r="34" spans="1:5" ht="30" customHeight="1" thickBot="1" x14ac:dyDescent="0.3">
      <c r="A34" s="54"/>
      <c r="B34" s="43" t="s">
        <v>78</v>
      </c>
      <c r="C34" s="279" t="s">
        <v>193</v>
      </c>
      <c r="D34" s="280"/>
      <c r="E34" s="281"/>
    </row>
    <row r="35" spans="1:5" ht="34.5" customHeight="1" thickBot="1" x14ac:dyDescent="0.3">
      <c r="A35" s="54"/>
      <c r="B35" s="23" t="s">
        <v>199</v>
      </c>
      <c r="C35" s="275" t="s">
        <v>192</v>
      </c>
      <c r="D35" s="282"/>
      <c r="E35" s="283"/>
    </row>
    <row r="36" spans="1:5" ht="210.75" thickBot="1" x14ac:dyDescent="0.3">
      <c r="A36" s="54"/>
      <c r="B36" s="56" t="s">
        <v>411</v>
      </c>
      <c r="C36" s="284" t="s">
        <v>193</v>
      </c>
      <c r="D36" s="285"/>
      <c r="E36" s="286"/>
    </row>
    <row r="37" spans="1:5" ht="60.75" thickBot="1" x14ac:dyDescent="0.3">
      <c r="A37" s="54"/>
      <c r="B37" s="23" t="s">
        <v>407</v>
      </c>
      <c r="C37" s="275" t="s">
        <v>192</v>
      </c>
      <c r="D37" s="282"/>
      <c r="E37" s="283"/>
    </row>
    <row r="38" spans="1:5" ht="24.95" customHeight="1" x14ac:dyDescent="0.25">
      <c r="A38" s="54"/>
      <c r="B38" s="14" t="s">
        <v>79</v>
      </c>
      <c r="C38" s="287" t="s">
        <v>193</v>
      </c>
      <c r="D38" s="288"/>
      <c r="E38" s="289"/>
    </row>
    <row r="39" spans="1:5" ht="24.95" customHeight="1" x14ac:dyDescent="0.25">
      <c r="A39" s="54"/>
      <c r="B39" s="12" t="s">
        <v>80</v>
      </c>
      <c r="C39" s="276" t="s">
        <v>193</v>
      </c>
      <c r="D39" s="277"/>
      <c r="E39" s="278"/>
    </row>
    <row r="40" spans="1:5" ht="35.1" customHeight="1" x14ac:dyDescent="0.25">
      <c r="A40" s="54"/>
      <c r="B40" s="12" t="s">
        <v>81</v>
      </c>
      <c r="C40" s="276" t="s">
        <v>193</v>
      </c>
      <c r="D40" s="277"/>
      <c r="E40" s="278"/>
    </row>
    <row r="41" spans="1:5" ht="35.1" customHeight="1" x14ac:dyDescent="0.25">
      <c r="A41" s="54"/>
      <c r="B41" s="12" t="s">
        <v>347</v>
      </c>
      <c r="C41" s="276" t="s">
        <v>193</v>
      </c>
      <c r="D41" s="277"/>
      <c r="E41" s="278"/>
    </row>
    <row r="42" spans="1:5" ht="37.5" customHeight="1" thickBot="1" x14ac:dyDescent="0.3">
      <c r="A42" s="55"/>
      <c r="B42" s="13" t="s">
        <v>348</v>
      </c>
      <c r="C42" s="293" t="s">
        <v>193</v>
      </c>
      <c r="D42" s="294"/>
      <c r="E42" s="295"/>
    </row>
    <row r="43" spans="1:5" ht="24.75" customHeight="1" thickBot="1" x14ac:dyDescent="0.3">
      <c r="A43" s="298"/>
      <c r="B43" s="299"/>
      <c r="C43" s="299"/>
      <c r="D43" s="299"/>
      <c r="E43" s="300"/>
    </row>
    <row r="44" spans="1:5" ht="66" customHeight="1" thickBot="1" x14ac:dyDescent="0.3">
      <c r="A44" s="44"/>
      <c r="B44" s="304" t="s">
        <v>322</v>
      </c>
      <c r="C44" s="305"/>
      <c r="D44" s="305"/>
      <c r="E44" s="306"/>
    </row>
    <row r="45" spans="1:5" ht="115.5" customHeight="1" thickBot="1" x14ac:dyDescent="0.3">
      <c r="A45" s="45"/>
      <c r="B45" s="307" t="s">
        <v>317</v>
      </c>
      <c r="C45" s="308"/>
      <c r="D45" s="308"/>
      <c r="E45" s="309"/>
    </row>
    <row r="46" spans="1:5" ht="45.75" thickBot="1" x14ac:dyDescent="0.3">
      <c r="A46" s="45"/>
      <c r="B46" s="119" t="s">
        <v>318</v>
      </c>
      <c r="C46" s="301" t="s">
        <v>192</v>
      </c>
      <c r="D46" s="302"/>
      <c r="E46" s="303"/>
    </row>
    <row r="47" spans="1:5" ht="24.95" customHeight="1" x14ac:dyDescent="0.25">
      <c r="A47" s="45"/>
      <c r="B47" s="37" t="s">
        <v>82</v>
      </c>
      <c r="C47" s="296" t="s">
        <v>193</v>
      </c>
      <c r="D47" s="288"/>
      <c r="E47" s="289"/>
    </row>
    <row r="48" spans="1:5" ht="24.95" customHeight="1" x14ac:dyDescent="0.25">
      <c r="A48" s="45"/>
      <c r="B48" s="7" t="s">
        <v>83</v>
      </c>
      <c r="C48" s="297" t="s">
        <v>193</v>
      </c>
      <c r="D48" s="277"/>
      <c r="E48" s="278"/>
    </row>
    <row r="49" spans="1:5" ht="24.95" customHeight="1" x14ac:dyDescent="0.25">
      <c r="A49" s="45"/>
      <c r="B49" s="7" t="s">
        <v>84</v>
      </c>
      <c r="C49" s="297" t="s">
        <v>193</v>
      </c>
      <c r="D49" s="277"/>
      <c r="E49" s="278"/>
    </row>
    <row r="50" spans="1:5" ht="24.95" customHeight="1" x14ac:dyDescent="0.25">
      <c r="A50" s="45"/>
      <c r="B50" s="7" t="s">
        <v>85</v>
      </c>
      <c r="C50" s="297" t="s">
        <v>193</v>
      </c>
      <c r="D50" s="277"/>
      <c r="E50" s="278"/>
    </row>
    <row r="51" spans="1:5" ht="24.95" customHeight="1" x14ac:dyDescent="0.25">
      <c r="A51" s="45"/>
      <c r="B51" s="7" t="s">
        <v>86</v>
      </c>
      <c r="C51" s="297" t="s">
        <v>193</v>
      </c>
      <c r="D51" s="277"/>
      <c r="E51" s="278"/>
    </row>
    <row r="52" spans="1:5" ht="24.95" customHeight="1" x14ac:dyDescent="0.25">
      <c r="A52" s="45"/>
      <c r="B52" s="7" t="s">
        <v>87</v>
      </c>
      <c r="C52" s="297" t="s">
        <v>193</v>
      </c>
      <c r="D52" s="277"/>
      <c r="E52" s="278"/>
    </row>
    <row r="53" spans="1:5" ht="24.95" customHeight="1" x14ac:dyDescent="0.25">
      <c r="A53" s="45"/>
      <c r="B53" s="7" t="s">
        <v>88</v>
      </c>
      <c r="C53" s="297" t="s">
        <v>193</v>
      </c>
      <c r="D53" s="277"/>
      <c r="E53" s="278"/>
    </row>
    <row r="54" spans="1:5" ht="24.95" customHeight="1" x14ac:dyDescent="0.25">
      <c r="A54" s="45"/>
      <c r="B54" s="7" t="s">
        <v>89</v>
      </c>
      <c r="C54" s="297" t="s">
        <v>193</v>
      </c>
      <c r="D54" s="277"/>
      <c r="E54" s="278"/>
    </row>
    <row r="55" spans="1:5" ht="24" customHeight="1" x14ac:dyDescent="0.25">
      <c r="A55" s="45"/>
      <c r="B55" s="7" t="s">
        <v>90</v>
      </c>
      <c r="C55" s="297" t="s">
        <v>193</v>
      </c>
      <c r="D55" s="277"/>
      <c r="E55" s="278"/>
    </row>
    <row r="56" spans="1:5" ht="135.75" thickBot="1" x14ac:dyDescent="0.3">
      <c r="A56" s="45"/>
      <c r="B56" s="50" t="s">
        <v>200</v>
      </c>
      <c r="C56" s="310" t="s">
        <v>193</v>
      </c>
      <c r="D56" s="280"/>
      <c r="E56" s="281"/>
    </row>
    <row r="57" spans="1:5" ht="45.75" thickBot="1" x14ac:dyDescent="0.3">
      <c r="A57" s="45"/>
      <c r="B57" s="121" t="s">
        <v>319</v>
      </c>
      <c r="C57" s="313" t="s">
        <v>192</v>
      </c>
      <c r="D57" s="313"/>
      <c r="E57" s="314"/>
    </row>
    <row r="58" spans="1:5" ht="23.25" customHeight="1" x14ac:dyDescent="0.25">
      <c r="A58" s="45"/>
      <c r="B58" s="22" t="s">
        <v>91</v>
      </c>
      <c r="C58" s="296" t="s">
        <v>193</v>
      </c>
      <c r="D58" s="288"/>
      <c r="E58" s="289"/>
    </row>
    <row r="59" spans="1:5" s="2" customFormat="1" ht="180" x14ac:dyDescent="0.25">
      <c r="A59" s="45"/>
      <c r="B59" s="48" t="s">
        <v>320</v>
      </c>
      <c r="C59" s="297" t="s">
        <v>193</v>
      </c>
      <c r="D59" s="277"/>
      <c r="E59" s="278"/>
    </row>
    <row r="60" spans="1:5" s="2" customFormat="1" ht="41.25" customHeight="1" x14ac:dyDescent="0.25">
      <c r="A60" s="45"/>
      <c r="B60" s="17" t="s">
        <v>92</v>
      </c>
      <c r="C60" s="297" t="s">
        <v>193</v>
      </c>
      <c r="D60" s="277"/>
      <c r="E60" s="278"/>
    </row>
    <row r="61" spans="1:5" ht="24.75" customHeight="1" thickBot="1" x14ac:dyDescent="0.3">
      <c r="A61" s="45"/>
      <c r="B61" s="51" t="s">
        <v>93</v>
      </c>
      <c r="C61" s="310" t="s">
        <v>193</v>
      </c>
      <c r="D61" s="280"/>
      <c r="E61" s="281"/>
    </row>
    <row r="62" spans="1:5" ht="30" customHeight="1" thickBot="1" x14ac:dyDescent="0.3">
      <c r="A62" s="45"/>
      <c r="B62" s="121" t="s">
        <v>324</v>
      </c>
      <c r="C62" s="311" t="s">
        <v>192</v>
      </c>
      <c r="D62" s="311"/>
      <c r="E62" s="312"/>
    </row>
    <row r="63" spans="1:5" ht="15.75" x14ac:dyDescent="0.25">
      <c r="A63" s="45"/>
      <c r="B63" s="14" t="s">
        <v>94</v>
      </c>
      <c r="C63" s="296" t="s">
        <v>193</v>
      </c>
      <c r="D63" s="288"/>
      <c r="E63" s="289"/>
    </row>
    <row r="64" spans="1:5" ht="48.75" customHeight="1" thickBot="1" x14ac:dyDescent="0.3">
      <c r="A64" s="45"/>
      <c r="B64" s="32" t="s">
        <v>95</v>
      </c>
      <c r="C64" s="310" t="s">
        <v>193</v>
      </c>
      <c r="D64" s="280"/>
      <c r="E64" s="281"/>
    </row>
    <row r="65" spans="1:5" s="4" customFormat="1" ht="75.75" thickBot="1" x14ac:dyDescent="0.3">
      <c r="A65" s="45"/>
      <c r="B65" s="23" t="s">
        <v>325</v>
      </c>
      <c r="C65" s="282" t="s">
        <v>192</v>
      </c>
      <c r="D65" s="282"/>
      <c r="E65" s="283"/>
    </row>
    <row r="66" spans="1:5" s="4" customFormat="1" ht="24.95" customHeight="1" x14ac:dyDescent="0.25">
      <c r="A66" s="45"/>
      <c r="B66" s="37" t="s">
        <v>96</v>
      </c>
      <c r="C66" s="296" t="s">
        <v>193</v>
      </c>
      <c r="D66" s="288"/>
      <c r="E66" s="289"/>
    </row>
    <row r="67" spans="1:5" s="4" customFormat="1" ht="24.95" customHeight="1" x14ac:dyDescent="0.25">
      <c r="A67" s="45"/>
      <c r="B67" s="7" t="s">
        <v>97</v>
      </c>
      <c r="C67" s="297" t="s">
        <v>193</v>
      </c>
      <c r="D67" s="277"/>
      <c r="E67" s="278"/>
    </row>
    <row r="68" spans="1:5" s="4" customFormat="1" ht="24.95" customHeight="1" x14ac:dyDescent="0.25">
      <c r="A68" s="45"/>
      <c r="B68" s="7" t="s">
        <v>98</v>
      </c>
      <c r="C68" s="297" t="s">
        <v>193</v>
      </c>
      <c r="D68" s="277"/>
      <c r="E68" s="278"/>
    </row>
    <row r="69" spans="1:5" s="4" customFormat="1" ht="24.95" customHeight="1" x14ac:dyDescent="0.25">
      <c r="A69" s="45"/>
      <c r="B69" s="7" t="s">
        <v>99</v>
      </c>
      <c r="C69" s="297" t="s">
        <v>193</v>
      </c>
      <c r="D69" s="277"/>
      <c r="E69" s="278"/>
    </row>
    <row r="70" spans="1:5" s="4" customFormat="1" ht="24.95" customHeight="1" x14ac:dyDescent="0.25">
      <c r="A70" s="45"/>
      <c r="B70" s="7" t="s">
        <v>100</v>
      </c>
      <c r="C70" s="297" t="s">
        <v>193</v>
      </c>
      <c r="D70" s="277"/>
      <c r="E70" s="278"/>
    </row>
    <row r="71" spans="1:5" s="4" customFormat="1" ht="24.95" customHeight="1" x14ac:dyDescent="0.25">
      <c r="A71" s="45"/>
      <c r="B71" s="7" t="s">
        <v>101</v>
      </c>
      <c r="C71" s="297" t="s">
        <v>193</v>
      </c>
      <c r="D71" s="277"/>
      <c r="E71" s="278"/>
    </row>
    <row r="72" spans="1:5" ht="24.75" customHeight="1" thickBot="1" x14ac:dyDescent="0.3">
      <c r="A72" s="45"/>
      <c r="B72" s="43" t="s">
        <v>102</v>
      </c>
      <c r="C72" s="310" t="s">
        <v>193</v>
      </c>
      <c r="D72" s="280"/>
      <c r="E72" s="281"/>
    </row>
    <row r="73" spans="1:5" s="4" customFormat="1" ht="45.75" thickBot="1" x14ac:dyDescent="0.3">
      <c r="A73" s="45"/>
      <c r="B73" s="23" t="s">
        <v>201</v>
      </c>
      <c r="C73" s="282" t="s">
        <v>192</v>
      </c>
      <c r="D73" s="282"/>
      <c r="E73" s="283"/>
    </row>
    <row r="74" spans="1:5" s="4" customFormat="1" ht="24.95" customHeight="1" x14ac:dyDescent="0.25">
      <c r="A74" s="45"/>
      <c r="B74" s="14" t="s">
        <v>103</v>
      </c>
      <c r="C74" s="296" t="s">
        <v>193</v>
      </c>
      <c r="D74" s="288"/>
      <c r="E74" s="289"/>
    </row>
    <row r="75" spans="1:5" s="4" customFormat="1" ht="39.950000000000003" customHeight="1" x14ac:dyDescent="0.25">
      <c r="A75" s="45"/>
      <c r="B75" s="12" t="s">
        <v>104</v>
      </c>
      <c r="C75" s="297" t="s">
        <v>193</v>
      </c>
      <c r="D75" s="277"/>
      <c r="E75" s="278"/>
    </row>
    <row r="76" spans="1:5" ht="78.75" customHeight="1" thickBot="1" x14ac:dyDescent="0.3">
      <c r="A76" s="45"/>
      <c r="B76" s="32" t="s">
        <v>412</v>
      </c>
      <c r="C76" s="310" t="s">
        <v>193</v>
      </c>
      <c r="D76" s="280"/>
      <c r="E76" s="281"/>
    </row>
    <row r="77" spans="1:5" ht="90.75" thickBot="1" x14ac:dyDescent="0.3">
      <c r="A77" s="45"/>
      <c r="B77" s="23" t="s">
        <v>408</v>
      </c>
      <c r="C77" s="282" t="s">
        <v>192</v>
      </c>
      <c r="D77" s="282"/>
      <c r="E77" s="283"/>
    </row>
    <row r="78" spans="1:5" ht="60" x14ac:dyDescent="0.25">
      <c r="A78" s="45"/>
      <c r="B78" s="52" t="s">
        <v>327</v>
      </c>
      <c r="C78" s="296" t="s">
        <v>193</v>
      </c>
      <c r="D78" s="288"/>
      <c r="E78" s="289"/>
    </row>
    <row r="79" spans="1:5" ht="120" x14ac:dyDescent="0.25">
      <c r="A79" s="45"/>
      <c r="B79" s="49" t="s">
        <v>352</v>
      </c>
      <c r="C79" s="297" t="s">
        <v>193</v>
      </c>
      <c r="D79" s="277"/>
      <c r="E79" s="278"/>
    </row>
    <row r="80" spans="1:5" ht="105" x14ac:dyDescent="0.25">
      <c r="A80" s="45"/>
      <c r="B80" s="49" t="s">
        <v>353</v>
      </c>
      <c r="C80" s="297" t="s">
        <v>193</v>
      </c>
      <c r="D80" s="277"/>
      <c r="E80" s="278"/>
    </row>
    <row r="81" spans="1:5" ht="45.75" thickBot="1" x14ac:dyDescent="0.3">
      <c r="A81" s="45"/>
      <c r="B81" s="53" t="s">
        <v>326</v>
      </c>
      <c r="C81" s="310" t="s">
        <v>193</v>
      </c>
      <c r="D81" s="280"/>
      <c r="E81" s="281"/>
    </row>
    <row r="82" spans="1:5" s="4" customFormat="1" ht="62.25" customHeight="1" thickBot="1" x14ac:dyDescent="0.3">
      <c r="A82" s="45"/>
      <c r="B82" s="23" t="s">
        <v>406</v>
      </c>
      <c r="C82" s="282" t="s">
        <v>192</v>
      </c>
      <c r="D82" s="282"/>
      <c r="E82" s="283"/>
    </row>
    <row r="83" spans="1:5" s="4" customFormat="1" ht="24.95" customHeight="1" x14ac:dyDescent="0.25">
      <c r="A83" s="45"/>
      <c r="B83" s="14" t="s">
        <v>105</v>
      </c>
      <c r="C83" s="296" t="s">
        <v>193</v>
      </c>
      <c r="D83" s="288"/>
      <c r="E83" s="289"/>
    </row>
    <row r="84" spans="1:5" s="4" customFormat="1" ht="24.95" customHeight="1" x14ac:dyDescent="0.25">
      <c r="A84" s="45"/>
      <c r="B84" s="12" t="s">
        <v>106</v>
      </c>
      <c r="C84" s="297" t="s">
        <v>193</v>
      </c>
      <c r="D84" s="277"/>
      <c r="E84" s="278"/>
    </row>
    <row r="85" spans="1:5" s="4" customFormat="1" ht="24.95" customHeight="1" x14ac:dyDescent="0.25">
      <c r="A85" s="45"/>
      <c r="B85" s="12" t="s">
        <v>107</v>
      </c>
      <c r="C85" s="297" t="s">
        <v>193</v>
      </c>
      <c r="D85" s="277"/>
      <c r="E85" s="278"/>
    </row>
    <row r="86" spans="1:5" s="4" customFormat="1" ht="24.95" customHeight="1" x14ac:dyDescent="0.25">
      <c r="A86" s="45"/>
      <c r="B86" s="12" t="s">
        <v>108</v>
      </c>
      <c r="C86" s="297" t="s">
        <v>193</v>
      </c>
      <c r="D86" s="277"/>
      <c r="E86" s="278"/>
    </row>
    <row r="87" spans="1:5" s="4" customFormat="1" ht="24.95" customHeight="1" x14ac:dyDescent="0.25">
      <c r="A87" s="45"/>
      <c r="B87" s="12" t="s">
        <v>109</v>
      </c>
      <c r="C87" s="297" t="s">
        <v>193</v>
      </c>
      <c r="D87" s="277"/>
      <c r="E87" s="278"/>
    </row>
    <row r="88" spans="1:5" s="4" customFormat="1" ht="15.75" x14ac:dyDescent="0.25">
      <c r="A88" s="45"/>
      <c r="B88" s="12" t="s">
        <v>110</v>
      </c>
      <c r="C88" s="297" t="s">
        <v>193</v>
      </c>
      <c r="D88" s="277"/>
      <c r="E88" s="278"/>
    </row>
    <row r="89" spans="1:5" s="4" customFormat="1" ht="24.95" customHeight="1" x14ac:dyDescent="0.25">
      <c r="A89" s="45"/>
      <c r="B89" s="12" t="s">
        <v>328</v>
      </c>
      <c r="C89" s="297" t="s">
        <v>193</v>
      </c>
      <c r="D89" s="277"/>
      <c r="E89" s="278"/>
    </row>
    <row r="90" spans="1:5" s="4" customFormat="1" ht="39.950000000000003" customHeight="1" x14ac:dyDescent="0.25">
      <c r="A90" s="45"/>
      <c r="B90" s="12" t="s">
        <v>329</v>
      </c>
      <c r="C90" s="297" t="s">
        <v>193</v>
      </c>
      <c r="D90" s="277"/>
      <c r="E90" s="278"/>
    </row>
    <row r="91" spans="1:5" s="4" customFormat="1" ht="30" x14ac:dyDescent="0.25">
      <c r="A91" s="45"/>
      <c r="B91" s="12" t="s">
        <v>330</v>
      </c>
      <c r="C91" s="297" t="s">
        <v>193</v>
      </c>
      <c r="D91" s="277"/>
      <c r="E91" s="278"/>
    </row>
    <row r="92" spans="1:5" ht="26.25" customHeight="1" thickBot="1" x14ac:dyDescent="0.3">
      <c r="A92" s="45"/>
      <c r="B92" s="32" t="s">
        <v>331</v>
      </c>
      <c r="C92" s="310" t="s">
        <v>193</v>
      </c>
      <c r="D92" s="280"/>
      <c r="E92" s="281"/>
    </row>
    <row r="93" spans="1:5" ht="39.950000000000003" customHeight="1" thickBot="1" x14ac:dyDescent="0.3">
      <c r="A93" s="45"/>
      <c r="B93" s="23" t="s">
        <v>349</v>
      </c>
      <c r="C93" s="282" t="s">
        <v>192</v>
      </c>
      <c r="D93" s="282"/>
      <c r="E93" s="283"/>
    </row>
    <row r="94" spans="1:5" ht="30" x14ac:dyDescent="0.25">
      <c r="A94" s="45"/>
      <c r="B94" s="14" t="s">
        <v>111</v>
      </c>
      <c r="C94" s="296" t="s">
        <v>193</v>
      </c>
      <c r="D94" s="288"/>
      <c r="E94" s="289"/>
    </row>
    <row r="95" spans="1:5" ht="31.5" customHeight="1" x14ac:dyDescent="0.25">
      <c r="A95" s="45"/>
      <c r="B95" s="12" t="s">
        <v>112</v>
      </c>
      <c r="C95" s="297" t="s">
        <v>193</v>
      </c>
      <c r="D95" s="277"/>
      <c r="E95" s="278"/>
    </row>
    <row r="96" spans="1:5" ht="33.75" customHeight="1" thickBot="1" x14ac:dyDescent="0.3">
      <c r="A96" s="45"/>
      <c r="B96" s="32" t="s">
        <v>113</v>
      </c>
      <c r="C96" s="310" t="s">
        <v>193</v>
      </c>
      <c r="D96" s="280"/>
      <c r="E96" s="281"/>
    </row>
    <row r="97" spans="1:5" s="3" customFormat="1" ht="54" customHeight="1" thickBot="1" x14ac:dyDescent="0.3">
      <c r="A97" s="45"/>
      <c r="B97" s="23" t="s">
        <v>405</v>
      </c>
      <c r="C97" s="282" t="s">
        <v>192</v>
      </c>
      <c r="D97" s="282"/>
      <c r="E97" s="283"/>
    </row>
    <row r="98" spans="1:5" s="3" customFormat="1" ht="24.95" customHeight="1" x14ac:dyDescent="0.25">
      <c r="A98" s="46"/>
      <c r="B98" s="14" t="s">
        <v>114</v>
      </c>
      <c r="C98" s="296" t="s">
        <v>193</v>
      </c>
      <c r="D98" s="288"/>
      <c r="E98" s="289"/>
    </row>
    <row r="99" spans="1:5" s="3" customFormat="1" ht="24.95" customHeight="1" x14ac:dyDescent="0.25">
      <c r="A99" s="46"/>
      <c r="B99" s="12" t="s">
        <v>115</v>
      </c>
      <c r="C99" s="297" t="s">
        <v>193</v>
      </c>
      <c r="D99" s="277"/>
      <c r="E99" s="278"/>
    </row>
    <row r="100" spans="1:5" s="3" customFormat="1" ht="24.95" customHeight="1" x14ac:dyDescent="0.25">
      <c r="A100" s="46"/>
      <c r="B100" s="12" t="s">
        <v>354</v>
      </c>
      <c r="C100" s="297" t="s">
        <v>193</v>
      </c>
      <c r="D100" s="277"/>
      <c r="E100" s="278"/>
    </row>
    <row r="101" spans="1:5" s="3" customFormat="1" ht="24.95" customHeight="1" x14ac:dyDescent="0.25">
      <c r="A101" s="46"/>
      <c r="B101" s="12" t="s">
        <v>116</v>
      </c>
      <c r="C101" s="297" t="s">
        <v>193</v>
      </c>
      <c r="D101" s="277"/>
      <c r="E101" s="278"/>
    </row>
    <row r="102" spans="1:5" s="3" customFormat="1" ht="39.950000000000003" customHeight="1" x14ac:dyDescent="0.25">
      <c r="A102" s="46"/>
      <c r="B102" s="12" t="s">
        <v>117</v>
      </c>
      <c r="C102" s="297" t="s">
        <v>193</v>
      </c>
      <c r="D102" s="277"/>
      <c r="E102" s="278"/>
    </row>
    <row r="103" spans="1:5" ht="30.75" thickBot="1" x14ac:dyDescent="0.3">
      <c r="A103" s="46"/>
      <c r="B103" s="32" t="s">
        <v>118</v>
      </c>
      <c r="C103" s="310" t="s">
        <v>193</v>
      </c>
      <c r="D103" s="280"/>
      <c r="E103" s="281"/>
    </row>
    <row r="104" spans="1:5" ht="105.75" thickBot="1" x14ac:dyDescent="0.3">
      <c r="A104" s="45"/>
      <c r="B104" s="23" t="s">
        <v>404</v>
      </c>
      <c r="C104" s="282" t="s">
        <v>192</v>
      </c>
      <c r="D104" s="282"/>
      <c r="E104" s="283"/>
    </row>
    <row r="105" spans="1:5" ht="39.950000000000003" customHeight="1" x14ac:dyDescent="0.25">
      <c r="A105" s="45"/>
      <c r="B105" s="37" t="s">
        <v>119</v>
      </c>
      <c r="C105" s="296" t="s">
        <v>193</v>
      </c>
      <c r="D105" s="288"/>
      <c r="E105" s="289"/>
    </row>
    <row r="106" spans="1:5" ht="30" x14ac:dyDescent="0.25">
      <c r="A106" s="45"/>
      <c r="B106" s="12" t="s">
        <v>120</v>
      </c>
      <c r="C106" s="297" t="s">
        <v>193</v>
      </c>
      <c r="D106" s="277"/>
      <c r="E106" s="278"/>
    </row>
    <row r="107" spans="1:5" ht="24.75" customHeight="1" thickBot="1" x14ac:dyDescent="0.3">
      <c r="A107" s="47"/>
      <c r="B107" s="8" t="s">
        <v>121</v>
      </c>
      <c r="C107" s="315" t="s">
        <v>193</v>
      </c>
      <c r="D107" s="294"/>
      <c r="E107" s="295"/>
    </row>
    <row r="108" spans="1:5" ht="24" customHeight="1" thickBot="1" x14ac:dyDescent="0.3">
      <c r="A108" s="316"/>
      <c r="B108" s="317"/>
      <c r="C108" s="317"/>
      <c r="D108" s="317"/>
      <c r="E108" s="318"/>
    </row>
    <row r="109" spans="1:5" ht="33.75" customHeight="1" thickBot="1" x14ac:dyDescent="0.3">
      <c r="A109" s="38"/>
      <c r="B109" s="322" t="s">
        <v>281</v>
      </c>
      <c r="C109" s="323"/>
      <c r="D109" s="323"/>
      <c r="E109" s="324"/>
    </row>
    <row r="110" spans="1:5" ht="35.25" customHeight="1" thickBot="1" x14ac:dyDescent="0.3">
      <c r="A110" s="38"/>
      <c r="B110" s="319" t="s">
        <v>282</v>
      </c>
      <c r="C110" s="320"/>
      <c r="D110" s="320"/>
      <c r="E110" s="321"/>
    </row>
    <row r="111" spans="1:5" ht="39.950000000000003" customHeight="1" thickBot="1" x14ac:dyDescent="0.3">
      <c r="A111" s="38"/>
      <c r="B111" s="119" t="s">
        <v>202</v>
      </c>
      <c r="C111" s="301" t="s">
        <v>192</v>
      </c>
      <c r="D111" s="302"/>
      <c r="E111" s="303"/>
    </row>
    <row r="112" spans="1:5" ht="39.950000000000003" customHeight="1" x14ac:dyDescent="0.25">
      <c r="A112" s="38"/>
      <c r="B112" s="14" t="s">
        <v>332</v>
      </c>
      <c r="C112" s="296" t="s">
        <v>193</v>
      </c>
      <c r="D112" s="288"/>
      <c r="E112" s="289"/>
    </row>
    <row r="113" spans="1:5" ht="39.950000000000003" customHeight="1" x14ac:dyDescent="0.25">
      <c r="A113" s="38"/>
      <c r="B113" s="12" t="s">
        <v>333</v>
      </c>
      <c r="C113" s="297" t="s">
        <v>193</v>
      </c>
      <c r="D113" s="277"/>
      <c r="E113" s="278"/>
    </row>
    <row r="114" spans="1:5" ht="39.950000000000003" customHeight="1" x14ac:dyDescent="0.25">
      <c r="A114" s="38"/>
      <c r="B114" s="12" t="s">
        <v>122</v>
      </c>
      <c r="C114" s="297" t="s">
        <v>193</v>
      </c>
      <c r="D114" s="277"/>
      <c r="E114" s="278"/>
    </row>
    <row r="115" spans="1:5" ht="30" x14ac:dyDescent="0.25">
      <c r="A115" s="38"/>
      <c r="B115" s="12" t="s">
        <v>123</v>
      </c>
      <c r="C115" s="297" t="s">
        <v>193</v>
      </c>
      <c r="D115" s="277"/>
      <c r="E115" s="278"/>
    </row>
    <row r="116" spans="1:5" ht="24.95" customHeight="1" x14ac:dyDescent="0.25">
      <c r="A116" s="38"/>
      <c r="B116" s="12" t="s">
        <v>124</v>
      </c>
      <c r="C116" s="297" t="s">
        <v>193</v>
      </c>
      <c r="D116" s="277"/>
      <c r="E116" s="278"/>
    </row>
    <row r="117" spans="1:5" ht="24.95" customHeight="1" x14ac:dyDescent="0.25">
      <c r="A117" s="38"/>
      <c r="B117" s="12" t="s">
        <v>125</v>
      </c>
      <c r="C117" s="297" t="s">
        <v>193</v>
      </c>
      <c r="D117" s="277"/>
      <c r="E117" s="278"/>
    </row>
    <row r="118" spans="1:5" ht="24" customHeight="1" thickBot="1" x14ac:dyDescent="0.3">
      <c r="A118" s="38"/>
      <c r="B118" s="32" t="s">
        <v>126</v>
      </c>
      <c r="C118" s="310" t="s">
        <v>193</v>
      </c>
      <c r="D118" s="280"/>
      <c r="E118" s="281"/>
    </row>
    <row r="119" spans="1:5" ht="45.75" thickBot="1" x14ac:dyDescent="0.3">
      <c r="A119" s="38"/>
      <c r="B119" s="121" t="s">
        <v>403</v>
      </c>
      <c r="C119" s="311" t="s">
        <v>192</v>
      </c>
      <c r="D119" s="311"/>
      <c r="E119" s="312"/>
    </row>
    <row r="120" spans="1:5" ht="39.950000000000003" customHeight="1" x14ac:dyDescent="0.25">
      <c r="A120" s="38"/>
      <c r="B120" s="14" t="s">
        <v>127</v>
      </c>
      <c r="C120" s="296" t="s">
        <v>193</v>
      </c>
      <c r="D120" s="288"/>
      <c r="E120" s="289"/>
    </row>
    <row r="121" spans="1:5" ht="39.950000000000003" customHeight="1" x14ac:dyDescent="0.25">
      <c r="A121" s="38"/>
      <c r="B121" s="12" t="s">
        <v>128</v>
      </c>
      <c r="C121" s="297" t="s">
        <v>193</v>
      </c>
      <c r="D121" s="277"/>
      <c r="E121" s="278"/>
    </row>
    <row r="122" spans="1:5" ht="30" x14ac:dyDescent="0.25">
      <c r="A122" s="38"/>
      <c r="B122" s="12" t="s">
        <v>129</v>
      </c>
      <c r="C122" s="297" t="s">
        <v>193</v>
      </c>
      <c r="D122" s="277"/>
      <c r="E122" s="278"/>
    </row>
    <row r="123" spans="1:5" ht="39.950000000000003" customHeight="1" x14ac:dyDescent="0.25">
      <c r="A123" s="38"/>
      <c r="B123" s="12" t="s">
        <v>130</v>
      </c>
      <c r="C123" s="297" t="s">
        <v>193</v>
      </c>
      <c r="D123" s="277"/>
      <c r="E123" s="278"/>
    </row>
    <row r="124" spans="1:5" ht="30" x14ac:dyDescent="0.25">
      <c r="A124" s="38"/>
      <c r="B124" s="12" t="s">
        <v>131</v>
      </c>
      <c r="C124" s="297" t="s">
        <v>193</v>
      </c>
      <c r="D124" s="277"/>
      <c r="E124" s="278"/>
    </row>
    <row r="125" spans="1:5" ht="24.95" customHeight="1" x14ac:dyDescent="0.25">
      <c r="A125" s="38"/>
      <c r="B125" s="12" t="s">
        <v>132</v>
      </c>
      <c r="C125" s="297" t="s">
        <v>193</v>
      </c>
      <c r="D125" s="277"/>
      <c r="E125" s="278"/>
    </row>
    <row r="126" spans="1:5" ht="24.95" customHeight="1" x14ac:dyDescent="0.25">
      <c r="A126" s="38"/>
      <c r="B126" s="12" t="s">
        <v>133</v>
      </c>
      <c r="C126" s="297" t="s">
        <v>193</v>
      </c>
      <c r="D126" s="277"/>
      <c r="E126" s="278"/>
    </row>
    <row r="127" spans="1:5" ht="24.95" customHeight="1" x14ac:dyDescent="0.25">
      <c r="A127" s="38"/>
      <c r="B127" s="12" t="s">
        <v>134</v>
      </c>
      <c r="C127" s="297" t="s">
        <v>193</v>
      </c>
      <c r="D127" s="277"/>
      <c r="E127" s="278"/>
    </row>
    <row r="128" spans="1:5" ht="24.95" customHeight="1" x14ac:dyDescent="0.25">
      <c r="A128" s="38"/>
      <c r="B128" s="12" t="s">
        <v>135</v>
      </c>
      <c r="C128" s="297" t="s">
        <v>193</v>
      </c>
      <c r="D128" s="277"/>
      <c r="E128" s="278"/>
    </row>
    <row r="129" spans="1:5" ht="24.95" customHeight="1" x14ac:dyDescent="0.25">
      <c r="A129" s="38"/>
      <c r="B129" s="12" t="s">
        <v>136</v>
      </c>
      <c r="C129" s="297" t="s">
        <v>193</v>
      </c>
      <c r="D129" s="277"/>
      <c r="E129" s="278"/>
    </row>
    <row r="130" spans="1:5" ht="24.95" customHeight="1" x14ac:dyDescent="0.25">
      <c r="A130" s="38"/>
      <c r="B130" s="12" t="s">
        <v>137</v>
      </c>
      <c r="C130" s="297" t="s">
        <v>193</v>
      </c>
      <c r="D130" s="277"/>
      <c r="E130" s="278"/>
    </row>
    <row r="131" spans="1:5" ht="24.75" customHeight="1" x14ac:dyDescent="0.25">
      <c r="A131" s="38"/>
      <c r="B131" s="12" t="s">
        <v>138</v>
      </c>
      <c r="C131" s="297" t="s">
        <v>193</v>
      </c>
      <c r="D131" s="277"/>
      <c r="E131" s="278"/>
    </row>
    <row r="132" spans="1:5" ht="30.75" thickBot="1" x14ac:dyDescent="0.3">
      <c r="A132" s="38"/>
      <c r="B132" s="32" t="s">
        <v>139</v>
      </c>
      <c r="C132" s="310" t="s">
        <v>193</v>
      </c>
      <c r="D132" s="280"/>
      <c r="E132" s="281"/>
    </row>
    <row r="133" spans="1:5" ht="43.5" customHeight="1" thickBot="1" x14ac:dyDescent="0.3">
      <c r="A133" s="38"/>
      <c r="B133" s="121" t="s">
        <v>350</v>
      </c>
      <c r="C133" s="311" t="s">
        <v>192</v>
      </c>
      <c r="D133" s="311"/>
      <c r="E133" s="312"/>
    </row>
    <row r="134" spans="1:5" ht="24.75" customHeight="1" x14ac:dyDescent="0.25">
      <c r="A134" s="38"/>
      <c r="B134" s="14" t="s">
        <v>140</v>
      </c>
      <c r="C134" s="296" t="s">
        <v>193</v>
      </c>
      <c r="D134" s="288"/>
      <c r="E134" s="289"/>
    </row>
    <row r="135" spans="1:5" ht="30" x14ac:dyDescent="0.25">
      <c r="A135" s="38"/>
      <c r="B135" s="12" t="s">
        <v>334</v>
      </c>
      <c r="C135" s="297" t="s">
        <v>193</v>
      </c>
      <c r="D135" s="277"/>
      <c r="E135" s="278"/>
    </row>
    <row r="136" spans="1:5" ht="24" customHeight="1" thickBot="1" x14ac:dyDescent="0.3">
      <c r="A136" s="38"/>
      <c r="B136" s="32" t="s">
        <v>141</v>
      </c>
      <c r="C136" s="310" t="s">
        <v>193</v>
      </c>
      <c r="D136" s="280"/>
      <c r="E136" s="281"/>
    </row>
    <row r="137" spans="1:5" ht="45.75" thickBot="1" x14ac:dyDescent="0.3">
      <c r="A137" s="38"/>
      <c r="B137" s="121" t="s">
        <v>351</v>
      </c>
      <c r="C137" s="311" t="s">
        <v>192</v>
      </c>
      <c r="D137" s="311"/>
      <c r="E137" s="312"/>
    </row>
    <row r="138" spans="1:5" ht="24.95" customHeight="1" x14ac:dyDescent="0.25">
      <c r="A138" s="38"/>
      <c r="B138" s="37" t="s">
        <v>142</v>
      </c>
      <c r="C138" s="296" t="s">
        <v>193</v>
      </c>
      <c r="D138" s="288"/>
      <c r="E138" s="289"/>
    </row>
    <row r="139" spans="1:5" ht="24.75" customHeight="1" thickBot="1" x14ac:dyDescent="0.3">
      <c r="A139" s="38"/>
      <c r="B139" s="43" t="s">
        <v>143</v>
      </c>
      <c r="C139" s="310" t="s">
        <v>193</v>
      </c>
      <c r="D139" s="280"/>
      <c r="E139" s="281"/>
    </row>
    <row r="140" spans="1:5" ht="45.75" thickBot="1" x14ac:dyDescent="0.3">
      <c r="A140" s="38"/>
      <c r="B140" s="23" t="s">
        <v>402</v>
      </c>
      <c r="C140" s="282" t="s">
        <v>203</v>
      </c>
      <c r="D140" s="282"/>
      <c r="E140" s="283"/>
    </row>
    <row r="141" spans="1:5" ht="24.95" customHeight="1" x14ac:dyDescent="0.25">
      <c r="A141" s="38"/>
      <c r="B141" s="37" t="s">
        <v>144</v>
      </c>
      <c r="C141" s="296" t="s">
        <v>193</v>
      </c>
      <c r="D141" s="288"/>
      <c r="E141" s="289"/>
    </row>
    <row r="142" spans="1:5" ht="24.95" customHeight="1" x14ac:dyDescent="0.25">
      <c r="A142" s="38"/>
      <c r="B142" s="7" t="s">
        <v>145</v>
      </c>
      <c r="C142" s="297" t="s">
        <v>193</v>
      </c>
      <c r="D142" s="277"/>
      <c r="E142" s="278"/>
    </row>
    <row r="143" spans="1:5" ht="24.75" customHeight="1" x14ac:dyDescent="0.25">
      <c r="A143" s="38"/>
      <c r="B143" s="7" t="s">
        <v>146</v>
      </c>
      <c r="C143" s="297" t="s">
        <v>193</v>
      </c>
      <c r="D143" s="277"/>
      <c r="E143" s="278"/>
    </row>
    <row r="144" spans="1:5" ht="120" x14ac:dyDescent="0.25">
      <c r="A144" s="38"/>
      <c r="B144" s="12" t="s">
        <v>204</v>
      </c>
      <c r="C144" s="297" t="s">
        <v>193</v>
      </c>
      <c r="D144" s="277"/>
      <c r="E144" s="278"/>
    </row>
    <row r="145" spans="1:5" ht="120" x14ac:dyDescent="0.25">
      <c r="A145" s="38"/>
      <c r="B145" s="12" t="s">
        <v>205</v>
      </c>
      <c r="C145" s="297" t="s">
        <v>193</v>
      </c>
      <c r="D145" s="277"/>
      <c r="E145" s="278"/>
    </row>
    <row r="146" spans="1:5" ht="75" customHeight="1" x14ac:dyDescent="0.25">
      <c r="A146" s="38"/>
      <c r="B146" s="12" t="s">
        <v>206</v>
      </c>
      <c r="C146" s="297" t="s">
        <v>193</v>
      </c>
      <c r="D146" s="277"/>
      <c r="E146" s="278"/>
    </row>
    <row r="147" spans="1:5" ht="101.25" customHeight="1" thickBot="1" x14ac:dyDescent="0.3">
      <c r="A147" s="38"/>
      <c r="B147" s="32" t="s">
        <v>207</v>
      </c>
      <c r="C147" s="310" t="s">
        <v>193</v>
      </c>
      <c r="D147" s="280"/>
      <c r="E147" s="281"/>
    </row>
    <row r="148" spans="1:5" ht="51.75" customHeight="1" thickBot="1" x14ac:dyDescent="0.3">
      <c r="A148" s="38"/>
      <c r="B148" s="326" t="s">
        <v>208</v>
      </c>
      <c r="C148" s="327"/>
      <c r="D148" s="327"/>
      <c r="E148" s="328"/>
    </row>
    <row r="149" spans="1:5" ht="45.75" thickBot="1" x14ac:dyDescent="0.3">
      <c r="A149" s="38"/>
      <c r="B149" s="121" t="s">
        <v>335</v>
      </c>
      <c r="C149" s="325" t="s">
        <v>209</v>
      </c>
      <c r="D149" s="311"/>
      <c r="E149" s="312"/>
    </row>
    <row r="150" spans="1:5" ht="150" x14ac:dyDescent="0.25">
      <c r="A150" s="38"/>
      <c r="B150" s="42" t="s">
        <v>210</v>
      </c>
      <c r="C150" s="296" t="s">
        <v>193</v>
      </c>
      <c r="D150" s="288"/>
      <c r="E150" s="289"/>
    </row>
    <row r="151" spans="1:5" ht="160.5" customHeight="1" x14ac:dyDescent="0.25">
      <c r="A151" s="38"/>
      <c r="B151" s="40" t="s">
        <v>211</v>
      </c>
      <c r="C151" s="297" t="s">
        <v>193</v>
      </c>
      <c r="D151" s="277"/>
      <c r="E151" s="278"/>
    </row>
    <row r="152" spans="1:5" ht="185.25" customHeight="1" x14ac:dyDescent="0.25">
      <c r="A152" s="38"/>
      <c r="B152" s="40" t="s">
        <v>212</v>
      </c>
      <c r="C152" s="297" t="s">
        <v>193</v>
      </c>
      <c r="D152" s="277"/>
      <c r="E152" s="278"/>
    </row>
    <row r="153" spans="1:5" ht="157.5" customHeight="1" x14ac:dyDescent="0.25">
      <c r="A153" s="38"/>
      <c r="B153" s="40" t="s">
        <v>213</v>
      </c>
      <c r="C153" s="297" t="s">
        <v>193</v>
      </c>
      <c r="D153" s="277"/>
      <c r="E153" s="278"/>
    </row>
    <row r="154" spans="1:5" ht="120" x14ac:dyDescent="0.25">
      <c r="A154" s="38"/>
      <c r="B154" s="40" t="s">
        <v>336</v>
      </c>
      <c r="C154" s="297" t="s">
        <v>193</v>
      </c>
      <c r="D154" s="277"/>
      <c r="E154" s="278"/>
    </row>
    <row r="155" spans="1:5" ht="69" customHeight="1" thickBot="1" x14ac:dyDescent="0.3">
      <c r="A155" s="38"/>
      <c r="B155" s="41" t="s">
        <v>413</v>
      </c>
      <c r="C155" s="310" t="s">
        <v>193</v>
      </c>
      <c r="D155" s="280"/>
      <c r="E155" s="281"/>
    </row>
    <row r="156" spans="1:5" ht="60.75" thickBot="1" x14ac:dyDescent="0.3">
      <c r="A156" s="38"/>
      <c r="B156" s="121" t="s">
        <v>337</v>
      </c>
      <c r="C156" s="311" t="s">
        <v>214</v>
      </c>
      <c r="D156" s="311"/>
      <c r="E156" s="312"/>
    </row>
    <row r="157" spans="1:5" ht="105" x14ac:dyDescent="0.25">
      <c r="A157" s="38"/>
      <c r="B157" s="42" t="s">
        <v>215</v>
      </c>
      <c r="C157" s="296" t="s">
        <v>193</v>
      </c>
      <c r="D157" s="288"/>
      <c r="E157" s="289"/>
    </row>
    <row r="158" spans="1:5" ht="120" x14ac:dyDescent="0.25">
      <c r="A158" s="38"/>
      <c r="B158" s="40" t="s">
        <v>216</v>
      </c>
      <c r="C158" s="297" t="s">
        <v>193</v>
      </c>
      <c r="D158" s="277"/>
      <c r="E158" s="278"/>
    </row>
    <row r="159" spans="1:5" ht="135" x14ac:dyDescent="0.25">
      <c r="A159" s="38"/>
      <c r="B159" s="40" t="s">
        <v>217</v>
      </c>
      <c r="C159" s="297" t="s">
        <v>193</v>
      </c>
      <c r="D159" s="277"/>
      <c r="E159" s="278"/>
    </row>
    <row r="160" spans="1:5" ht="120.75" thickBot="1" x14ac:dyDescent="0.3">
      <c r="A160" s="38"/>
      <c r="B160" s="41" t="s">
        <v>218</v>
      </c>
      <c r="C160" s="310" t="s">
        <v>193</v>
      </c>
      <c r="D160" s="280"/>
      <c r="E160" s="281"/>
    </row>
    <row r="161" spans="1:5" ht="45.75" thickBot="1" x14ac:dyDescent="0.3">
      <c r="A161" s="38"/>
      <c r="B161" s="23" t="s">
        <v>339</v>
      </c>
      <c r="C161" s="282" t="s">
        <v>192</v>
      </c>
      <c r="D161" s="282"/>
      <c r="E161" s="283"/>
    </row>
    <row r="162" spans="1:5" ht="105" x14ac:dyDescent="0.25">
      <c r="A162" s="38"/>
      <c r="B162" s="19" t="s">
        <v>340</v>
      </c>
      <c r="C162" s="296" t="s">
        <v>193</v>
      </c>
      <c r="D162" s="288"/>
      <c r="E162" s="289"/>
    </row>
    <row r="163" spans="1:5" ht="39.950000000000003" customHeight="1" x14ac:dyDescent="0.25">
      <c r="A163" s="38"/>
      <c r="B163" s="17" t="s">
        <v>147</v>
      </c>
      <c r="C163" s="297" t="s">
        <v>193</v>
      </c>
      <c r="D163" s="277"/>
      <c r="E163" s="278"/>
    </row>
    <row r="164" spans="1:5" ht="30" x14ac:dyDescent="0.25">
      <c r="A164" s="38"/>
      <c r="B164" s="17" t="s">
        <v>338</v>
      </c>
      <c r="C164" s="297" t="s">
        <v>193</v>
      </c>
      <c r="D164" s="277"/>
      <c r="E164" s="278"/>
    </row>
    <row r="165" spans="1:5" ht="24.75" customHeight="1" x14ac:dyDescent="0.25">
      <c r="A165" s="38"/>
      <c r="B165" s="17" t="s">
        <v>148</v>
      </c>
      <c r="C165" s="297" t="s">
        <v>193</v>
      </c>
      <c r="D165" s="277"/>
      <c r="E165" s="278"/>
    </row>
    <row r="166" spans="1:5" ht="39.950000000000003" customHeight="1" x14ac:dyDescent="0.25">
      <c r="A166" s="38"/>
      <c r="B166" s="17" t="s">
        <v>341</v>
      </c>
      <c r="C166" s="297" t="s">
        <v>193</v>
      </c>
      <c r="D166" s="277"/>
      <c r="E166" s="278"/>
    </row>
    <row r="167" spans="1:5" ht="39.950000000000003" customHeight="1" x14ac:dyDescent="0.25">
      <c r="A167" s="38"/>
      <c r="B167" s="17" t="s">
        <v>149</v>
      </c>
      <c r="C167" s="297" t="s">
        <v>193</v>
      </c>
      <c r="D167" s="277"/>
      <c r="E167" s="278"/>
    </row>
    <row r="168" spans="1:5" ht="30.75" thickBot="1" x14ac:dyDescent="0.3">
      <c r="A168" s="39"/>
      <c r="B168" s="28" t="s">
        <v>342</v>
      </c>
      <c r="C168" s="315" t="s">
        <v>193</v>
      </c>
      <c r="D168" s="294"/>
      <c r="E168" s="295"/>
    </row>
    <row r="169" spans="1:5" ht="24.75" customHeight="1" thickBot="1" x14ac:dyDescent="0.3">
      <c r="A169" s="329"/>
      <c r="B169" s="330"/>
      <c r="C169" s="330"/>
      <c r="D169" s="330"/>
      <c r="E169" s="331"/>
    </row>
    <row r="170" spans="1:5" ht="45" customHeight="1" thickBot="1" x14ac:dyDescent="0.3">
      <c r="A170" s="33"/>
      <c r="B170" s="335" t="s">
        <v>219</v>
      </c>
      <c r="C170" s="336"/>
      <c r="D170" s="336"/>
      <c r="E170" s="337"/>
    </row>
    <row r="171" spans="1:5" ht="60.75" thickBot="1" x14ac:dyDescent="0.3">
      <c r="A171" s="33"/>
      <c r="B171" s="20" t="s">
        <v>401</v>
      </c>
      <c r="C171" s="332" t="s">
        <v>192</v>
      </c>
      <c r="D171" s="333"/>
      <c r="E171" s="334"/>
    </row>
    <row r="172" spans="1:5" ht="34.5" customHeight="1" x14ac:dyDescent="0.25">
      <c r="A172" s="33"/>
      <c r="B172" s="14" t="s">
        <v>150</v>
      </c>
      <c r="C172" s="296" t="s">
        <v>193</v>
      </c>
      <c r="D172" s="288"/>
      <c r="E172" s="289"/>
    </row>
    <row r="173" spans="1:5" ht="30" x14ac:dyDescent="0.25">
      <c r="A173" s="33"/>
      <c r="B173" s="12" t="s">
        <v>151</v>
      </c>
      <c r="C173" s="297" t="s">
        <v>193</v>
      </c>
      <c r="D173" s="277"/>
      <c r="E173" s="278"/>
    </row>
    <row r="174" spans="1:5" ht="24.75" customHeight="1" x14ac:dyDescent="0.25">
      <c r="A174" s="33"/>
      <c r="B174" s="12" t="s">
        <v>152</v>
      </c>
      <c r="C174" s="297" t="s">
        <v>193</v>
      </c>
      <c r="D174" s="277"/>
      <c r="E174" s="278"/>
    </row>
    <row r="175" spans="1:5" ht="30" x14ac:dyDescent="0.25">
      <c r="A175" s="33"/>
      <c r="B175" s="12" t="s">
        <v>153</v>
      </c>
      <c r="C175" s="297" t="s">
        <v>193</v>
      </c>
      <c r="D175" s="277"/>
      <c r="E175" s="278"/>
    </row>
    <row r="176" spans="1:5" ht="24.95" customHeight="1" x14ac:dyDescent="0.25">
      <c r="A176" s="33"/>
      <c r="B176" s="12" t="s">
        <v>154</v>
      </c>
      <c r="C176" s="297" t="s">
        <v>193</v>
      </c>
      <c r="D176" s="277"/>
      <c r="E176" s="278"/>
    </row>
    <row r="177" spans="1:5" ht="24.95" customHeight="1" x14ac:dyDescent="0.25">
      <c r="A177" s="33"/>
      <c r="B177" s="12" t="s">
        <v>155</v>
      </c>
      <c r="C177" s="297" t="s">
        <v>193</v>
      </c>
      <c r="D177" s="277"/>
      <c r="E177" s="278"/>
    </row>
    <row r="178" spans="1:5" ht="24" customHeight="1" thickBot="1" x14ac:dyDescent="0.3">
      <c r="A178" s="33"/>
      <c r="B178" s="32" t="s">
        <v>156</v>
      </c>
      <c r="C178" s="310" t="s">
        <v>193</v>
      </c>
      <c r="D178" s="280"/>
      <c r="E178" s="281"/>
    </row>
    <row r="179" spans="1:5" ht="60.75" thickBot="1" x14ac:dyDescent="0.3">
      <c r="A179" s="33"/>
      <c r="B179" s="23" t="s">
        <v>400</v>
      </c>
      <c r="C179" s="282" t="s">
        <v>192</v>
      </c>
      <c r="D179" s="282"/>
      <c r="E179" s="283"/>
    </row>
    <row r="180" spans="1:5" ht="24.75" customHeight="1" x14ac:dyDescent="0.25">
      <c r="A180" s="33"/>
      <c r="B180" s="14" t="s">
        <v>157</v>
      </c>
      <c r="C180" s="296" t="s">
        <v>193</v>
      </c>
      <c r="D180" s="288"/>
      <c r="E180" s="289"/>
    </row>
    <row r="181" spans="1:5" ht="60" x14ac:dyDescent="0.25">
      <c r="A181" s="33"/>
      <c r="B181" s="12" t="s">
        <v>220</v>
      </c>
      <c r="C181" s="297" t="s">
        <v>193</v>
      </c>
      <c r="D181" s="277"/>
      <c r="E181" s="278"/>
    </row>
    <row r="182" spans="1:5" ht="60" x14ac:dyDescent="0.25">
      <c r="A182" s="33"/>
      <c r="B182" s="12" t="s">
        <v>221</v>
      </c>
      <c r="C182" s="297" t="s">
        <v>193</v>
      </c>
      <c r="D182" s="277"/>
      <c r="E182" s="278"/>
    </row>
    <row r="183" spans="1:5" ht="24.75" customHeight="1" x14ac:dyDescent="0.25">
      <c r="A183" s="33"/>
      <c r="B183" s="12" t="s">
        <v>158</v>
      </c>
      <c r="C183" s="297" t="s">
        <v>193</v>
      </c>
      <c r="D183" s="277"/>
      <c r="E183" s="278"/>
    </row>
    <row r="184" spans="1:5" ht="39.950000000000003" customHeight="1" x14ac:dyDescent="0.25">
      <c r="A184" s="33"/>
      <c r="B184" s="12" t="s">
        <v>159</v>
      </c>
      <c r="C184" s="297" t="s">
        <v>193</v>
      </c>
      <c r="D184" s="277"/>
      <c r="E184" s="278"/>
    </row>
    <row r="185" spans="1:5" ht="30" x14ac:dyDescent="0.25">
      <c r="A185" s="33"/>
      <c r="B185" s="12" t="s">
        <v>160</v>
      </c>
      <c r="C185" s="297" t="s">
        <v>193</v>
      </c>
      <c r="D185" s="277"/>
      <c r="E185" s="278"/>
    </row>
    <row r="186" spans="1:5" ht="24.95" customHeight="1" x14ac:dyDescent="0.25">
      <c r="A186" s="33"/>
      <c r="B186" s="12" t="s">
        <v>161</v>
      </c>
      <c r="C186" s="297" t="s">
        <v>193</v>
      </c>
      <c r="D186" s="277"/>
      <c r="E186" s="278"/>
    </row>
    <row r="187" spans="1:5" ht="24" customHeight="1" thickBot="1" x14ac:dyDescent="0.3">
      <c r="A187" s="33"/>
      <c r="B187" s="32" t="s">
        <v>162</v>
      </c>
      <c r="C187" s="310" t="s">
        <v>193</v>
      </c>
      <c r="D187" s="280"/>
      <c r="E187" s="281"/>
    </row>
    <row r="188" spans="1:5" ht="45.75" thickBot="1" x14ac:dyDescent="0.3">
      <c r="A188" s="33"/>
      <c r="B188" s="23" t="s">
        <v>399</v>
      </c>
      <c r="C188" s="282" t="s">
        <v>192</v>
      </c>
      <c r="D188" s="282"/>
      <c r="E188" s="283"/>
    </row>
    <row r="189" spans="1:5" s="3" customFormat="1" ht="39.950000000000003" customHeight="1" x14ac:dyDescent="0.25">
      <c r="A189" s="33"/>
      <c r="B189" s="37" t="s">
        <v>163</v>
      </c>
      <c r="C189" s="296" t="s">
        <v>193</v>
      </c>
      <c r="D189" s="288"/>
      <c r="E189" s="289"/>
    </row>
    <row r="190" spans="1:5" ht="30.75" thickBot="1" x14ac:dyDescent="0.3">
      <c r="A190" s="34"/>
      <c r="B190" s="32" t="s">
        <v>164</v>
      </c>
      <c r="C190" s="310" t="s">
        <v>193</v>
      </c>
      <c r="D190" s="280"/>
      <c r="E190" s="281"/>
    </row>
    <row r="191" spans="1:5" ht="45.75" thickBot="1" x14ac:dyDescent="0.3">
      <c r="A191" s="33"/>
      <c r="B191" s="23" t="s">
        <v>398</v>
      </c>
      <c r="C191" s="282" t="s">
        <v>192</v>
      </c>
      <c r="D191" s="282"/>
      <c r="E191" s="283"/>
    </row>
    <row r="192" spans="1:5" ht="210" customHeight="1" x14ac:dyDescent="0.25">
      <c r="A192" s="33"/>
      <c r="B192" s="14" t="s">
        <v>222</v>
      </c>
      <c r="C192" s="296" t="s">
        <v>193</v>
      </c>
      <c r="D192" s="288"/>
      <c r="E192" s="289"/>
    </row>
    <row r="193" spans="1:5" ht="30.75" thickBot="1" x14ac:dyDescent="0.3">
      <c r="A193" s="33"/>
      <c r="B193" s="32" t="s">
        <v>165</v>
      </c>
      <c r="C193" s="310" t="s">
        <v>193</v>
      </c>
      <c r="D193" s="280"/>
      <c r="E193" s="281"/>
    </row>
    <row r="194" spans="1:5" ht="49.5" customHeight="1" thickBot="1" x14ac:dyDescent="0.3">
      <c r="A194" s="33"/>
      <c r="B194" s="23" t="s">
        <v>223</v>
      </c>
      <c r="C194" s="282" t="s">
        <v>192</v>
      </c>
      <c r="D194" s="282"/>
      <c r="E194" s="283"/>
    </row>
    <row r="195" spans="1:5" ht="24.95" customHeight="1" x14ac:dyDescent="0.25">
      <c r="A195" s="33"/>
      <c r="B195" s="22" t="s">
        <v>166</v>
      </c>
      <c r="C195" s="296" t="s">
        <v>193</v>
      </c>
      <c r="D195" s="288"/>
      <c r="E195" s="289"/>
    </row>
    <row r="196" spans="1:5" ht="24" customHeight="1" thickBot="1" x14ac:dyDescent="0.3">
      <c r="A196" s="35"/>
      <c r="B196" s="36" t="s">
        <v>167</v>
      </c>
      <c r="C196" s="315" t="s">
        <v>193</v>
      </c>
      <c r="D196" s="294"/>
      <c r="E196" s="295"/>
    </row>
    <row r="197" spans="1:5" ht="24.75" customHeight="1" thickBot="1" x14ac:dyDescent="0.3">
      <c r="A197" s="338"/>
      <c r="B197" s="339"/>
      <c r="C197" s="339"/>
      <c r="D197" s="339"/>
      <c r="E197" s="340"/>
    </row>
    <row r="198" spans="1:5" ht="42.75" customHeight="1" thickBot="1" x14ac:dyDescent="0.3">
      <c r="A198" s="29"/>
      <c r="B198" s="335" t="s">
        <v>224</v>
      </c>
      <c r="C198" s="336"/>
      <c r="D198" s="336"/>
      <c r="E198" s="337"/>
    </row>
    <row r="199" spans="1:5" ht="45.75" thickBot="1" x14ac:dyDescent="0.3">
      <c r="A199" s="165"/>
      <c r="B199" s="20" t="s">
        <v>397</v>
      </c>
      <c r="C199" s="332" t="s">
        <v>192</v>
      </c>
      <c r="D199" s="333"/>
      <c r="E199" s="334"/>
    </row>
    <row r="200" spans="1:5" ht="30" x14ac:dyDescent="0.25">
      <c r="A200" s="29"/>
      <c r="B200" s="14" t="s">
        <v>168</v>
      </c>
      <c r="C200" s="296" t="s">
        <v>193</v>
      </c>
      <c r="D200" s="288"/>
      <c r="E200" s="289"/>
    </row>
    <row r="201" spans="1:5" x14ac:dyDescent="0.25">
      <c r="A201" s="29"/>
      <c r="B201" s="12" t="s">
        <v>169</v>
      </c>
      <c r="C201" s="297" t="s">
        <v>193</v>
      </c>
      <c r="D201" s="277"/>
      <c r="E201" s="278"/>
    </row>
    <row r="202" spans="1:5" ht="30.75" thickBot="1" x14ac:dyDescent="0.3">
      <c r="A202" s="29"/>
      <c r="B202" s="32" t="s">
        <v>170</v>
      </c>
      <c r="C202" s="310" t="s">
        <v>193</v>
      </c>
      <c r="D202" s="280"/>
      <c r="E202" s="281"/>
    </row>
    <row r="203" spans="1:5" ht="45.75" thickBot="1" x14ac:dyDescent="0.3">
      <c r="A203" s="29"/>
      <c r="B203" s="23" t="s">
        <v>396</v>
      </c>
      <c r="C203" s="282" t="s">
        <v>192</v>
      </c>
      <c r="D203" s="282"/>
      <c r="E203" s="283"/>
    </row>
    <row r="204" spans="1:5" ht="24.75" customHeight="1" x14ac:dyDescent="0.25">
      <c r="A204" s="29"/>
      <c r="B204" s="19" t="s">
        <v>171</v>
      </c>
      <c r="C204" s="296" t="s">
        <v>193</v>
      </c>
      <c r="D204" s="288"/>
      <c r="E204" s="289"/>
    </row>
    <row r="205" spans="1:5" ht="60" x14ac:dyDescent="0.25">
      <c r="A205" s="29"/>
      <c r="B205" s="21" t="s">
        <v>225</v>
      </c>
      <c r="C205" s="310" t="s">
        <v>193</v>
      </c>
      <c r="D205" s="280"/>
      <c r="E205" s="281"/>
    </row>
    <row r="206" spans="1:5" s="2" customFormat="1" ht="60.75" thickBot="1" x14ac:dyDescent="0.3">
      <c r="A206" s="29"/>
      <c r="B206" s="21" t="s">
        <v>414</v>
      </c>
      <c r="C206" s="310" t="s">
        <v>193</v>
      </c>
      <c r="D206" s="280"/>
      <c r="E206" s="281"/>
    </row>
    <row r="207" spans="1:5" s="2" customFormat="1" ht="24.75" customHeight="1" thickBot="1" x14ac:dyDescent="0.3">
      <c r="A207" s="29"/>
      <c r="B207" s="23" t="s">
        <v>395</v>
      </c>
      <c r="C207" s="282" t="s">
        <v>192</v>
      </c>
      <c r="D207" s="282"/>
      <c r="E207" s="283"/>
    </row>
    <row r="208" spans="1:5" s="2" customFormat="1" ht="34.5" customHeight="1" x14ac:dyDescent="0.25">
      <c r="A208" s="30"/>
      <c r="B208" s="19" t="s">
        <v>415</v>
      </c>
      <c r="C208" s="296" t="s">
        <v>193</v>
      </c>
      <c r="D208" s="288"/>
      <c r="E208" s="289"/>
    </row>
    <row r="209" spans="1:5" s="2" customFormat="1" ht="201.75" customHeight="1" x14ac:dyDescent="0.25">
      <c r="A209" s="30"/>
      <c r="B209" s="17" t="s">
        <v>416</v>
      </c>
      <c r="C209" s="297" t="s">
        <v>193</v>
      </c>
      <c r="D209" s="277"/>
      <c r="E209" s="278"/>
    </row>
    <row r="210" spans="1:5" s="2" customFormat="1" ht="24.75" customHeight="1" x14ac:dyDescent="0.25">
      <c r="A210" s="30"/>
      <c r="B210" s="17" t="s">
        <v>417</v>
      </c>
      <c r="C210" s="297" t="s">
        <v>193</v>
      </c>
      <c r="D210" s="277"/>
      <c r="E210" s="278"/>
    </row>
    <row r="211" spans="1:5" ht="24.75" customHeight="1" x14ac:dyDescent="0.25">
      <c r="A211" s="30"/>
      <c r="B211" s="17" t="s">
        <v>418</v>
      </c>
      <c r="C211" s="297" t="s">
        <v>193</v>
      </c>
      <c r="D211" s="277"/>
      <c r="E211" s="278"/>
    </row>
    <row r="212" spans="1:5" ht="56.25" customHeight="1" thickBot="1" x14ac:dyDescent="0.3">
      <c r="A212" s="30"/>
      <c r="B212" s="21" t="s">
        <v>419</v>
      </c>
      <c r="C212" s="310" t="s">
        <v>193</v>
      </c>
      <c r="D212" s="280"/>
      <c r="E212" s="281"/>
    </row>
    <row r="213" spans="1:5" ht="24.95" customHeight="1" thickBot="1" x14ac:dyDescent="0.3">
      <c r="A213" s="29"/>
      <c r="B213" s="23" t="s">
        <v>394</v>
      </c>
      <c r="C213" s="282" t="s">
        <v>192</v>
      </c>
      <c r="D213" s="282"/>
      <c r="E213" s="283"/>
    </row>
    <row r="214" spans="1:5" ht="24.95" customHeight="1" x14ac:dyDescent="0.25">
      <c r="A214" s="29"/>
      <c r="B214" s="14" t="s">
        <v>172</v>
      </c>
      <c r="C214" s="296" t="s">
        <v>193</v>
      </c>
      <c r="D214" s="288"/>
      <c r="E214" s="289"/>
    </row>
    <row r="215" spans="1:5" ht="24.95" customHeight="1" x14ac:dyDescent="0.25">
      <c r="A215" s="29"/>
      <c r="B215" s="12" t="s">
        <v>173</v>
      </c>
      <c r="C215" s="297" t="s">
        <v>193</v>
      </c>
      <c r="D215" s="277"/>
      <c r="E215" s="278"/>
    </row>
    <row r="216" spans="1:5" ht="39.950000000000003" customHeight="1" x14ac:dyDescent="0.25">
      <c r="A216" s="29"/>
      <c r="B216" s="12" t="s">
        <v>174</v>
      </c>
      <c r="C216" s="297" t="s">
        <v>193</v>
      </c>
      <c r="D216" s="277"/>
      <c r="E216" s="278"/>
    </row>
    <row r="217" spans="1:5" ht="22.5" customHeight="1" x14ac:dyDescent="0.25">
      <c r="A217" s="29"/>
      <c r="B217" s="12" t="s">
        <v>175</v>
      </c>
      <c r="C217" s="297" t="s">
        <v>193</v>
      </c>
      <c r="D217" s="277"/>
      <c r="E217" s="278"/>
    </row>
    <row r="218" spans="1:5" ht="41.25" customHeight="1" thickBot="1" x14ac:dyDescent="0.3">
      <c r="A218" s="31"/>
      <c r="B218" s="13" t="s">
        <v>176</v>
      </c>
      <c r="C218" s="315" t="s">
        <v>193</v>
      </c>
      <c r="D218" s="294"/>
      <c r="E218" s="295"/>
    </row>
    <row r="219" spans="1:5" s="2" customFormat="1" ht="15.75" thickBot="1" x14ac:dyDescent="0.3">
      <c r="A219" s="347"/>
      <c r="B219" s="348"/>
      <c r="C219" s="348"/>
      <c r="D219" s="348"/>
      <c r="E219" s="349"/>
    </row>
    <row r="220" spans="1:5" s="2" customFormat="1" ht="39.950000000000003" customHeight="1" thickBot="1" x14ac:dyDescent="0.3">
      <c r="A220" s="25"/>
      <c r="B220" s="120" t="s">
        <v>392</v>
      </c>
      <c r="C220" s="282" t="s">
        <v>192</v>
      </c>
      <c r="D220" s="282"/>
      <c r="E220" s="283"/>
    </row>
    <row r="221" spans="1:5" s="2" customFormat="1" ht="39.950000000000003" customHeight="1" x14ac:dyDescent="0.25">
      <c r="A221" s="26"/>
      <c r="B221" s="19" t="s">
        <v>177</v>
      </c>
      <c r="C221" s="296" t="s">
        <v>193</v>
      </c>
      <c r="D221" s="288"/>
      <c r="E221" s="289"/>
    </row>
    <row r="222" spans="1:5" s="2" customFormat="1" ht="39.950000000000003" customHeight="1" x14ac:dyDescent="0.25">
      <c r="A222" s="26"/>
      <c r="B222" s="17" t="s">
        <v>178</v>
      </c>
      <c r="C222" s="297" t="s">
        <v>193</v>
      </c>
      <c r="D222" s="277"/>
      <c r="E222" s="278"/>
    </row>
    <row r="223" spans="1:5" ht="34.5" customHeight="1" x14ac:dyDescent="0.25">
      <c r="A223" s="26"/>
      <c r="B223" s="17" t="s">
        <v>179</v>
      </c>
      <c r="C223" s="297" t="s">
        <v>193</v>
      </c>
      <c r="D223" s="277"/>
      <c r="E223" s="278"/>
    </row>
    <row r="224" spans="1:5" ht="30.75" thickBot="1" x14ac:dyDescent="0.3">
      <c r="A224" s="27"/>
      <c r="B224" s="28" t="s">
        <v>180</v>
      </c>
      <c r="C224" s="315" t="s">
        <v>193</v>
      </c>
      <c r="D224" s="294"/>
      <c r="E224" s="295"/>
    </row>
    <row r="225" spans="1:5" ht="64.5" customHeight="1" thickBot="1" x14ac:dyDescent="0.3">
      <c r="A225" s="350"/>
      <c r="B225" s="351"/>
      <c r="C225" s="351"/>
      <c r="D225" s="351"/>
      <c r="E225" s="352"/>
    </row>
    <row r="226" spans="1:5" ht="15.75" thickBot="1" x14ac:dyDescent="0.3">
      <c r="A226" s="15"/>
      <c r="B226" s="335" t="s">
        <v>226</v>
      </c>
      <c r="C226" s="336"/>
      <c r="D226" s="336"/>
      <c r="E226" s="337"/>
    </row>
    <row r="227" spans="1:5" ht="60.75" thickBot="1" x14ac:dyDescent="0.3">
      <c r="A227" s="15"/>
      <c r="B227" s="20" t="s">
        <v>393</v>
      </c>
      <c r="C227" s="332" t="s">
        <v>192</v>
      </c>
      <c r="D227" s="333"/>
      <c r="E227" s="334"/>
    </row>
    <row r="228" spans="1:5" ht="39" customHeight="1" x14ac:dyDescent="0.25">
      <c r="A228" s="15"/>
      <c r="B228" s="19" t="s">
        <v>181</v>
      </c>
      <c r="C228" s="296" t="s">
        <v>193</v>
      </c>
      <c r="D228" s="288"/>
      <c r="E228" s="289"/>
    </row>
    <row r="229" spans="1:5" ht="24" customHeight="1" x14ac:dyDescent="0.25">
      <c r="A229" s="15"/>
      <c r="B229" s="17" t="s">
        <v>182</v>
      </c>
      <c r="C229" s="297" t="s">
        <v>193</v>
      </c>
      <c r="D229" s="277"/>
      <c r="E229" s="278"/>
    </row>
    <row r="230" spans="1:5" ht="15.75" thickBot="1" x14ac:dyDescent="0.3">
      <c r="A230" s="15"/>
      <c r="B230" s="21" t="s">
        <v>183</v>
      </c>
      <c r="C230" s="310" t="s">
        <v>193</v>
      </c>
      <c r="D230" s="280"/>
      <c r="E230" s="281"/>
    </row>
    <row r="231" spans="1:5" ht="24.95" customHeight="1" thickBot="1" x14ac:dyDescent="0.3">
      <c r="A231" s="15"/>
      <c r="B231" s="23" t="s">
        <v>227</v>
      </c>
      <c r="C231" s="282" t="s">
        <v>192</v>
      </c>
      <c r="D231" s="282"/>
      <c r="E231" s="283"/>
    </row>
    <row r="232" spans="1:5" ht="24.75" customHeight="1" x14ac:dyDescent="0.25">
      <c r="A232" s="15"/>
      <c r="B232" s="22" t="s">
        <v>184</v>
      </c>
      <c r="C232" s="296" t="s">
        <v>193</v>
      </c>
      <c r="D232" s="288"/>
      <c r="E232" s="289"/>
    </row>
    <row r="233" spans="1:5" ht="18.75" customHeight="1" x14ac:dyDescent="0.25">
      <c r="A233" s="15"/>
      <c r="B233" s="18" t="s">
        <v>185</v>
      </c>
      <c r="C233" s="297" t="s">
        <v>193</v>
      </c>
      <c r="D233" s="277"/>
      <c r="E233" s="278"/>
    </row>
    <row r="234" spans="1:5" ht="90.75" thickBot="1" x14ac:dyDescent="0.3">
      <c r="A234" s="15"/>
      <c r="B234" s="21" t="s">
        <v>228</v>
      </c>
      <c r="C234" s="310" t="s">
        <v>193</v>
      </c>
      <c r="D234" s="280"/>
      <c r="E234" s="281"/>
    </row>
    <row r="235" spans="1:5" ht="30.75" thickBot="1" x14ac:dyDescent="0.3">
      <c r="A235" s="15"/>
      <c r="B235" s="23" t="s">
        <v>229</v>
      </c>
      <c r="C235" s="282" t="s">
        <v>230</v>
      </c>
      <c r="D235" s="282"/>
      <c r="E235" s="283"/>
    </row>
    <row r="236" spans="1:5" ht="56.25" customHeight="1" thickBot="1" x14ac:dyDescent="0.3">
      <c r="A236" s="16"/>
      <c r="B236" s="24" t="s">
        <v>343</v>
      </c>
      <c r="C236" s="341" t="s">
        <v>193</v>
      </c>
      <c r="D236" s="342"/>
      <c r="E236" s="343"/>
    </row>
    <row r="237" spans="1:5" ht="95.25" customHeight="1" thickBot="1" x14ac:dyDescent="0.3">
      <c r="A237" s="344"/>
      <c r="B237" s="345"/>
      <c r="C237" s="345"/>
      <c r="D237" s="345"/>
      <c r="E237" s="346"/>
    </row>
    <row r="238" spans="1:5" ht="24.75" customHeight="1" thickBot="1" x14ac:dyDescent="0.3">
      <c r="A238" s="10"/>
      <c r="B238" s="120" t="s">
        <v>344</v>
      </c>
      <c r="C238" s="275" t="s">
        <v>192</v>
      </c>
      <c r="D238" s="282"/>
      <c r="E238" s="283"/>
    </row>
    <row r="239" spans="1:5" ht="25.5" customHeight="1" x14ac:dyDescent="0.25">
      <c r="A239" s="10"/>
      <c r="B239" s="14" t="s">
        <v>186</v>
      </c>
      <c r="C239" s="287" t="s">
        <v>193</v>
      </c>
      <c r="D239" s="288"/>
      <c r="E239" s="289"/>
    </row>
    <row r="240" spans="1:5" ht="150" x14ac:dyDescent="0.25">
      <c r="A240" s="10"/>
      <c r="B240" s="12" t="s">
        <v>231</v>
      </c>
      <c r="C240" s="276" t="s">
        <v>193</v>
      </c>
      <c r="D240" s="277"/>
      <c r="E240" s="278"/>
    </row>
    <row r="241" spans="1:5" ht="18.75" customHeight="1" x14ac:dyDescent="0.25">
      <c r="A241" s="10"/>
      <c r="B241" s="12" t="s">
        <v>187</v>
      </c>
      <c r="C241" s="276" t="s">
        <v>193</v>
      </c>
      <c r="D241" s="277"/>
      <c r="E241" s="278"/>
    </row>
    <row r="242" spans="1:5" ht="30" x14ac:dyDescent="0.25">
      <c r="A242" s="10"/>
      <c r="B242" s="12" t="s">
        <v>345</v>
      </c>
      <c r="C242" s="276" t="s">
        <v>193</v>
      </c>
      <c r="D242" s="277"/>
      <c r="E242" s="278"/>
    </row>
    <row r="243" spans="1:5" ht="44.25" customHeight="1" thickBot="1" x14ac:dyDescent="0.3">
      <c r="A243" s="11"/>
      <c r="B243" s="13" t="s">
        <v>346</v>
      </c>
      <c r="C243" s="293" t="s">
        <v>193</v>
      </c>
      <c r="D243" s="294"/>
      <c r="E243" s="295"/>
    </row>
  </sheetData>
  <mergeCells count="249">
    <mergeCell ref="C228:E228"/>
    <mergeCell ref="C229:E229"/>
    <mergeCell ref="C230:E230"/>
    <mergeCell ref="C231:E231"/>
    <mergeCell ref="C232:E232"/>
    <mergeCell ref="C218:E218"/>
    <mergeCell ref="C220:E220"/>
    <mergeCell ref="C221:E221"/>
    <mergeCell ref="C222:E222"/>
    <mergeCell ref="C223:E223"/>
    <mergeCell ref="C224:E224"/>
    <mergeCell ref="A219:E219"/>
    <mergeCell ref="A225:E225"/>
    <mergeCell ref="C227:E227"/>
    <mergeCell ref="B226:E226"/>
    <mergeCell ref="C240:E240"/>
    <mergeCell ref="C241:E241"/>
    <mergeCell ref="C242:E242"/>
    <mergeCell ref="C243:E243"/>
    <mergeCell ref="C233:E233"/>
    <mergeCell ref="C234:E234"/>
    <mergeCell ref="C235:E235"/>
    <mergeCell ref="C236:E236"/>
    <mergeCell ref="C238:E238"/>
    <mergeCell ref="C239:E239"/>
    <mergeCell ref="A237:E237"/>
    <mergeCell ref="C212:E212"/>
    <mergeCell ref="C213:E213"/>
    <mergeCell ref="C214:E214"/>
    <mergeCell ref="C215:E215"/>
    <mergeCell ref="C216:E216"/>
    <mergeCell ref="C217:E217"/>
    <mergeCell ref="C206:E206"/>
    <mergeCell ref="C207:E207"/>
    <mergeCell ref="C208:E208"/>
    <mergeCell ref="C209:E209"/>
    <mergeCell ref="C210:E210"/>
    <mergeCell ref="C211:E211"/>
    <mergeCell ref="C200:E200"/>
    <mergeCell ref="C201:E201"/>
    <mergeCell ref="C202:E202"/>
    <mergeCell ref="C203:E203"/>
    <mergeCell ref="C204:E204"/>
    <mergeCell ref="C205:E205"/>
    <mergeCell ref="C191:E191"/>
    <mergeCell ref="C192:E192"/>
    <mergeCell ref="C193:E193"/>
    <mergeCell ref="C194:E194"/>
    <mergeCell ref="C195:E195"/>
    <mergeCell ref="C196:E196"/>
    <mergeCell ref="A197:E197"/>
    <mergeCell ref="C199:E199"/>
    <mergeCell ref="B198:E198"/>
    <mergeCell ref="C185:E185"/>
    <mergeCell ref="C186:E186"/>
    <mergeCell ref="C187:E187"/>
    <mergeCell ref="C188:E188"/>
    <mergeCell ref="C189:E189"/>
    <mergeCell ref="C190:E190"/>
    <mergeCell ref="C179:E179"/>
    <mergeCell ref="C180:E180"/>
    <mergeCell ref="C181:E181"/>
    <mergeCell ref="C182:E182"/>
    <mergeCell ref="C183:E183"/>
    <mergeCell ref="C184:E184"/>
    <mergeCell ref="C173:E173"/>
    <mergeCell ref="C174:E174"/>
    <mergeCell ref="C175:E175"/>
    <mergeCell ref="C176:E176"/>
    <mergeCell ref="C177:E177"/>
    <mergeCell ref="C178:E178"/>
    <mergeCell ref="C165:E165"/>
    <mergeCell ref="C166:E166"/>
    <mergeCell ref="C167:E167"/>
    <mergeCell ref="C168:E168"/>
    <mergeCell ref="C172:E172"/>
    <mergeCell ref="A169:E169"/>
    <mergeCell ref="C171:E171"/>
    <mergeCell ref="B170:E170"/>
    <mergeCell ref="C159:E159"/>
    <mergeCell ref="C160:E160"/>
    <mergeCell ref="C161:E161"/>
    <mergeCell ref="C162:E162"/>
    <mergeCell ref="C163:E163"/>
    <mergeCell ref="C164:E164"/>
    <mergeCell ref="C153:E153"/>
    <mergeCell ref="C154:E154"/>
    <mergeCell ref="C155:E155"/>
    <mergeCell ref="C156:E156"/>
    <mergeCell ref="C157:E157"/>
    <mergeCell ref="C158:E158"/>
    <mergeCell ref="C146:E146"/>
    <mergeCell ref="C147:E147"/>
    <mergeCell ref="C150:E150"/>
    <mergeCell ref="C151:E151"/>
    <mergeCell ref="C152:E152"/>
    <mergeCell ref="C140:E140"/>
    <mergeCell ref="C141:E141"/>
    <mergeCell ref="C142:E142"/>
    <mergeCell ref="C143:E143"/>
    <mergeCell ref="C144:E144"/>
    <mergeCell ref="C145:E145"/>
    <mergeCell ref="C149:E149"/>
    <mergeCell ref="B148:E148"/>
    <mergeCell ref="C134:E134"/>
    <mergeCell ref="C135:E135"/>
    <mergeCell ref="C136:E136"/>
    <mergeCell ref="C137:E137"/>
    <mergeCell ref="C138:E138"/>
    <mergeCell ref="C139:E139"/>
    <mergeCell ref="C128:E128"/>
    <mergeCell ref="C129:E129"/>
    <mergeCell ref="C130:E130"/>
    <mergeCell ref="C131:E131"/>
    <mergeCell ref="C132:E132"/>
    <mergeCell ref="C133:E133"/>
    <mergeCell ref="C122:E122"/>
    <mergeCell ref="C123:E123"/>
    <mergeCell ref="C124:E124"/>
    <mergeCell ref="C125:E125"/>
    <mergeCell ref="C126:E126"/>
    <mergeCell ref="C127:E127"/>
    <mergeCell ref="C116:E116"/>
    <mergeCell ref="C117:E117"/>
    <mergeCell ref="C118:E118"/>
    <mergeCell ref="C119:E119"/>
    <mergeCell ref="C120:E120"/>
    <mergeCell ref="C121:E121"/>
    <mergeCell ref="C107:E107"/>
    <mergeCell ref="C112:E112"/>
    <mergeCell ref="C113:E113"/>
    <mergeCell ref="C114:E114"/>
    <mergeCell ref="C115:E115"/>
    <mergeCell ref="C101:E101"/>
    <mergeCell ref="C102:E102"/>
    <mergeCell ref="C103:E103"/>
    <mergeCell ref="C104:E104"/>
    <mergeCell ref="C105:E105"/>
    <mergeCell ref="C106:E106"/>
    <mergeCell ref="A108:E108"/>
    <mergeCell ref="C111:E111"/>
    <mergeCell ref="B110:E110"/>
    <mergeCell ref="B109:E109"/>
    <mergeCell ref="C95:E95"/>
    <mergeCell ref="C96:E96"/>
    <mergeCell ref="C97:E97"/>
    <mergeCell ref="C98:E98"/>
    <mergeCell ref="C99:E99"/>
    <mergeCell ref="C100:E100"/>
    <mergeCell ref="C89:E89"/>
    <mergeCell ref="C90:E90"/>
    <mergeCell ref="C91:E91"/>
    <mergeCell ref="C92:E92"/>
    <mergeCell ref="C93:E93"/>
    <mergeCell ref="C94:E94"/>
    <mergeCell ref="C83:E83"/>
    <mergeCell ref="C84:E84"/>
    <mergeCell ref="C85:E85"/>
    <mergeCell ref="C86:E86"/>
    <mergeCell ref="C87:E87"/>
    <mergeCell ref="C88:E88"/>
    <mergeCell ref="C77:E77"/>
    <mergeCell ref="C78:E78"/>
    <mergeCell ref="C79:E79"/>
    <mergeCell ref="C80:E80"/>
    <mergeCell ref="C81:E81"/>
    <mergeCell ref="C82:E82"/>
    <mergeCell ref="C71:E71"/>
    <mergeCell ref="C72:E72"/>
    <mergeCell ref="C73:E73"/>
    <mergeCell ref="C74:E74"/>
    <mergeCell ref="C75:E75"/>
    <mergeCell ref="C76:E76"/>
    <mergeCell ref="C65:E65"/>
    <mergeCell ref="C66:E66"/>
    <mergeCell ref="C67:E67"/>
    <mergeCell ref="C68:E68"/>
    <mergeCell ref="C69:E69"/>
    <mergeCell ref="C70:E70"/>
    <mergeCell ref="C59:E59"/>
    <mergeCell ref="C60:E60"/>
    <mergeCell ref="C61:E61"/>
    <mergeCell ref="C62:E62"/>
    <mergeCell ref="C63:E63"/>
    <mergeCell ref="C64:E64"/>
    <mergeCell ref="C53:E53"/>
    <mergeCell ref="C54:E54"/>
    <mergeCell ref="C55:E55"/>
    <mergeCell ref="C56:E56"/>
    <mergeCell ref="C57:E57"/>
    <mergeCell ref="C58:E58"/>
    <mergeCell ref="C49:E49"/>
    <mergeCell ref="C50:E50"/>
    <mergeCell ref="C51:E51"/>
    <mergeCell ref="C52:E52"/>
    <mergeCell ref="C38:E38"/>
    <mergeCell ref="C39:E39"/>
    <mergeCell ref="C40:E40"/>
    <mergeCell ref="C41:E41"/>
    <mergeCell ref="C42:E42"/>
    <mergeCell ref="A43:E43"/>
    <mergeCell ref="C46:E46"/>
    <mergeCell ref="B44:E44"/>
    <mergeCell ref="B45:E45"/>
    <mergeCell ref="C37:E37"/>
    <mergeCell ref="C26:E26"/>
    <mergeCell ref="C27:E27"/>
    <mergeCell ref="C28:E28"/>
    <mergeCell ref="C29:E29"/>
    <mergeCell ref="C30:E30"/>
    <mergeCell ref="C31:E31"/>
    <mergeCell ref="C47:E47"/>
    <mergeCell ref="C48:E48"/>
    <mergeCell ref="C10:E10"/>
    <mergeCell ref="B9:E9"/>
    <mergeCell ref="C20:E20"/>
    <mergeCell ref="B19:E19"/>
    <mergeCell ref="C32:E32"/>
    <mergeCell ref="C33:E33"/>
    <mergeCell ref="C34:E34"/>
    <mergeCell ref="C35:E35"/>
    <mergeCell ref="C36:E36"/>
    <mergeCell ref="C11:E11"/>
    <mergeCell ref="C21:E21"/>
    <mergeCell ref="C22:E22"/>
    <mergeCell ref="A18:E18"/>
    <mergeCell ref="C23:E23"/>
    <mergeCell ref="C24:E24"/>
    <mergeCell ref="C25:E25"/>
    <mergeCell ref="C12:E12"/>
    <mergeCell ref="C13:E13"/>
    <mergeCell ref="C14:E14"/>
    <mergeCell ref="C15:E15"/>
    <mergeCell ref="C16:E16"/>
    <mergeCell ref="C17:E17"/>
    <mergeCell ref="A7:B7"/>
    <mergeCell ref="A6:B6"/>
    <mergeCell ref="A5:B5"/>
    <mergeCell ref="A4:B4"/>
    <mergeCell ref="A2:B2"/>
    <mergeCell ref="A8:E8"/>
    <mergeCell ref="C1:D1"/>
    <mergeCell ref="C2:E2"/>
    <mergeCell ref="C6:D7"/>
    <mergeCell ref="E6:E7"/>
    <mergeCell ref="A3:B3"/>
    <mergeCell ref="C4:E4"/>
    <mergeCell ref="C3:E3"/>
    <mergeCell ref="C5:E5"/>
  </mergeCells>
  <conditionalFormatting sqref="C11:E17 C204:E204 C206:E206">
    <cfRule type="cellIs" dxfId="36" priority="38" operator="equal">
      <formula>"No"</formula>
    </cfRule>
  </conditionalFormatting>
  <conditionalFormatting sqref="C239:E243">
    <cfRule type="cellIs" dxfId="35" priority="3" operator="equal">
      <formula>"No"</formula>
    </cfRule>
  </conditionalFormatting>
  <conditionalFormatting sqref="C236:E236">
    <cfRule type="cellIs" dxfId="34" priority="2" operator="equal">
      <formula>"No"</formula>
    </cfRule>
  </conditionalFormatting>
  <conditionalFormatting sqref="C21:E24">
    <cfRule type="cellIs" dxfId="33" priority="37" operator="equal">
      <formula>"No"</formula>
    </cfRule>
  </conditionalFormatting>
  <conditionalFormatting sqref="C26:E34">
    <cfRule type="cellIs" dxfId="32" priority="36" operator="equal">
      <formula>"No"</formula>
    </cfRule>
  </conditionalFormatting>
  <conditionalFormatting sqref="C38:E42">
    <cfRule type="cellIs" dxfId="31" priority="35" operator="equal">
      <formula>"No"</formula>
    </cfRule>
  </conditionalFormatting>
  <conditionalFormatting sqref="C36:E36">
    <cfRule type="cellIs" dxfId="30" priority="34" operator="equal">
      <formula>"No"</formula>
    </cfRule>
  </conditionalFormatting>
  <conditionalFormatting sqref="C47:E56">
    <cfRule type="cellIs" dxfId="29" priority="33" operator="equal">
      <formula>"No"</formula>
    </cfRule>
  </conditionalFormatting>
  <conditionalFormatting sqref="C58:E61">
    <cfRule type="cellIs" dxfId="28" priority="32" operator="equal">
      <formula>"No"</formula>
    </cfRule>
  </conditionalFormatting>
  <conditionalFormatting sqref="C63:E64">
    <cfRule type="cellIs" dxfId="27" priority="31" operator="equal">
      <formula>"No"</formula>
    </cfRule>
  </conditionalFormatting>
  <conditionalFormatting sqref="C66:E72">
    <cfRule type="cellIs" dxfId="26" priority="30" operator="equal">
      <formula>"No"</formula>
    </cfRule>
  </conditionalFormatting>
  <conditionalFormatting sqref="C74:E76">
    <cfRule type="cellIs" dxfId="25" priority="29" operator="equal">
      <formula>"No"</formula>
    </cfRule>
  </conditionalFormatting>
  <conditionalFormatting sqref="C78:E81">
    <cfRule type="cellIs" dxfId="24" priority="28" operator="equal">
      <formula>"No"</formula>
    </cfRule>
  </conditionalFormatting>
  <conditionalFormatting sqref="C83:E92">
    <cfRule type="cellIs" dxfId="23" priority="27" operator="equal">
      <formula>"No"</formula>
    </cfRule>
  </conditionalFormatting>
  <conditionalFormatting sqref="C94:E96">
    <cfRule type="cellIs" dxfId="22" priority="26" operator="equal">
      <formula>"No"</formula>
    </cfRule>
  </conditionalFormatting>
  <conditionalFormatting sqref="C98:E103">
    <cfRule type="cellIs" dxfId="21" priority="25" operator="equal">
      <formula>"No"</formula>
    </cfRule>
  </conditionalFormatting>
  <conditionalFormatting sqref="C105:E107">
    <cfRule type="cellIs" dxfId="20" priority="24" operator="equal">
      <formula>"No"</formula>
    </cfRule>
  </conditionalFormatting>
  <conditionalFormatting sqref="C112:E118">
    <cfRule type="cellIs" dxfId="19" priority="23" operator="equal">
      <formula>"No"</formula>
    </cfRule>
  </conditionalFormatting>
  <conditionalFormatting sqref="C120:E132">
    <cfRule type="cellIs" dxfId="18" priority="22" operator="equal">
      <formula>"No"</formula>
    </cfRule>
  </conditionalFormatting>
  <conditionalFormatting sqref="C134:E136">
    <cfRule type="cellIs" dxfId="17" priority="21" operator="equal">
      <formula>"No"</formula>
    </cfRule>
  </conditionalFormatting>
  <conditionalFormatting sqref="C138:E139">
    <cfRule type="cellIs" dxfId="16" priority="20" operator="equal">
      <formula>"No"</formula>
    </cfRule>
  </conditionalFormatting>
  <conditionalFormatting sqref="C141:E147">
    <cfRule type="cellIs" dxfId="15" priority="19" operator="equal">
      <formula>"No"</formula>
    </cfRule>
  </conditionalFormatting>
  <conditionalFormatting sqref="C150:E155">
    <cfRule type="cellIs" dxfId="14" priority="18" operator="equal">
      <formula>"No"</formula>
    </cfRule>
  </conditionalFormatting>
  <conditionalFormatting sqref="C157:E160">
    <cfRule type="cellIs" dxfId="13" priority="17" operator="equal">
      <formula>"No"</formula>
    </cfRule>
  </conditionalFormatting>
  <conditionalFormatting sqref="C162:E168">
    <cfRule type="cellIs" dxfId="12" priority="16" operator="equal">
      <formula>"No"</formula>
    </cfRule>
  </conditionalFormatting>
  <conditionalFormatting sqref="C172:E178">
    <cfRule type="cellIs" dxfId="11" priority="15" operator="equal">
      <formula>"No"</formula>
    </cfRule>
  </conditionalFormatting>
  <conditionalFormatting sqref="C180:E187">
    <cfRule type="cellIs" dxfId="10" priority="14" operator="equal">
      <formula>"No"</formula>
    </cfRule>
  </conditionalFormatting>
  <conditionalFormatting sqref="C189:E190">
    <cfRule type="cellIs" dxfId="9" priority="13" operator="equal">
      <formula>"No"</formula>
    </cfRule>
  </conditionalFormatting>
  <conditionalFormatting sqref="C192:E193">
    <cfRule type="cellIs" dxfId="8" priority="12" operator="equal">
      <formula>"No"</formula>
    </cfRule>
  </conditionalFormatting>
  <conditionalFormatting sqref="C195:E196">
    <cfRule type="cellIs" dxfId="7" priority="11" operator="equal">
      <formula>"No"</formula>
    </cfRule>
  </conditionalFormatting>
  <conditionalFormatting sqref="C200:E202">
    <cfRule type="cellIs" dxfId="6" priority="10" operator="equal">
      <formula>"No"</formula>
    </cfRule>
  </conditionalFormatting>
  <conditionalFormatting sqref="C208:E212">
    <cfRule type="cellIs" dxfId="5" priority="8" operator="equal">
      <formula>"No"</formula>
    </cfRule>
  </conditionalFormatting>
  <conditionalFormatting sqref="C214:E218">
    <cfRule type="cellIs" dxfId="4" priority="7" operator="equal">
      <formula>"No"</formula>
    </cfRule>
  </conditionalFormatting>
  <conditionalFormatting sqref="C221:E224">
    <cfRule type="cellIs" dxfId="3" priority="6" operator="equal">
      <formula>"No"</formula>
    </cfRule>
  </conditionalFormatting>
  <conditionalFormatting sqref="C228:E230">
    <cfRule type="cellIs" dxfId="2" priority="5" operator="equal">
      <formula>"No"</formula>
    </cfRule>
  </conditionalFormatting>
  <conditionalFormatting sqref="C232:E234">
    <cfRule type="cellIs" dxfId="1" priority="4" operator="equal">
      <formula>"No"</formula>
    </cfRule>
  </conditionalFormatting>
  <conditionalFormatting sqref="C205:E205">
    <cfRule type="cellIs" dxfId="0" priority="1" operator="equal">
      <formula>"No"</formula>
    </cfRule>
  </conditionalFormatting>
  <dataValidations count="2">
    <dataValidation type="list" allowBlank="1" showInputMessage="1" showErrorMessage="1" sqref="C21:C24 C192:C193 C26:C34 C36 C38:C42 C47:C56 C60:C61 C63:C64 C66:C72 C74:C76 C78:C81 C83:C92 C94:C96 C98:C103 C105:C107 C112:C118 C120:C132 C134:C136 C138:C139 C141:C147 C150:C155 C157:C160 C162:C168 C172:C178 C180:C187 C189:C190 C11:C17 C195:C196 C200:C202 C208:C212 C214:C218 C221:C224 C228:C230 C232:C234 C239:C243 C58 C236 C204:C206">
      <formula1>Dropdown</formula1>
    </dataValidation>
    <dataValidation type="list" allowBlank="1" showErrorMessage="1" promptTitle="Note:" prompt="all must be true in order to be yes" sqref="C59:E59">
      <formula1>Dropdown</formula1>
    </dataValidation>
  </dataValidations>
  <pageMargins left="0.7" right="0.7" top="0.75" bottom="0.75" header="0.3" footer="0.3"/>
  <pageSetup scale="68" fitToHeight="0" orientation="landscape" r:id="rId1"/>
  <rowBreaks count="13" manualBreakCount="13">
    <brk id="17" max="4" man="1"/>
    <brk id="24" max="4" man="1"/>
    <brk id="42" max="4" man="1"/>
    <brk id="56" max="4" man="1"/>
    <brk id="72" max="4" man="1"/>
    <brk id="81" max="4" man="1"/>
    <brk id="118" max="4" man="1"/>
    <brk id="139" max="4" man="1"/>
    <brk id="147" max="4" man="1"/>
    <brk id="160" max="4" man="1"/>
    <brk id="178" max="4" man="1"/>
    <brk id="212" max="4" man="1"/>
    <brk id="230" max="4"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view="pageBreakPreview" zoomScale="80" zoomScaleNormal="100" zoomScaleSheetLayoutView="80" zoomScalePageLayoutView="80" workbookViewId="0">
      <selection activeCell="B95" sqref="B95"/>
    </sheetView>
  </sheetViews>
  <sheetFormatPr defaultColWidth="15.7109375" defaultRowHeight="15" x14ac:dyDescent="0.25"/>
  <cols>
    <col min="1" max="1" width="4.5703125" style="102" customWidth="1"/>
    <col min="2" max="2" width="148.140625" customWidth="1"/>
    <col min="3" max="3" width="15.7109375" style="353" customWidth="1"/>
    <col min="4" max="4" width="15.7109375" style="353"/>
  </cols>
  <sheetData>
    <row r="1" spans="1:4" ht="37.5" customHeight="1" thickBot="1" x14ac:dyDescent="0.3">
      <c r="A1" s="354" t="s">
        <v>232</v>
      </c>
      <c r="B1" s="355"/>
    </row>
    <row r="2" spans="1:4" ht="19.5" thickBot="1" x14ac:dyDescent="0.3">
      <c r="A2" s="122"/>
      <c r="B2" s="123"/>
    </row>
    <row r="3" spans="1:4" ht="81.75" thickBot="1" x14ac:dyDescent="0.3">
      <c r="A3" s="124"/>
      <c r="B3" s="127" t="s">
        <v>321</v>
      </c>
    </row>
    <row r="4" spans="1:4" ht="39.950000000000003" customHeight="1" thickBot="1" x14ac:dyDescent="0.3">
      <c r="A4" s="124"/>
      <c r="B4" s="128" t="s">
        <v>355</v>
      </c>
    </row>
    <row r="5" spans="1:4" ht="85.5" customHeight="1" thickBot="1" x14ac:dyDescent="0.3">
      <c r="A5" s="124"/>
      <c r="B5" s="129"/>
    </row>
    <row r="6" spans="1:4" ht="19.5" customHeight="1" thickBot="1" x14ac:dyDescent="0.3">
      <c r="A6" s="130"/>
      <c r="B6" s="131"/>
    </row>
    <row r="7" spans="1:4" ht="66.75" thickBot="1" x14ac:dyDescent="0.3">
      <c r="A7" s="132"/>
      <c r="B7" s="139" t="s">
        <v>194</v>
      </c>
    </row>
    <row r="8" spans="1:4" ht="30.75" thickBot="1" x14ac:dyDescent="0.3">
      <c r="A8" s="132"/>
      <c r="B8" s="128" t="s">
        <v>356</v>
      </c>
    </row>
    <row r="9" spans="1:4" ht="85.5" customHeight="1" thickBot="1" x14ac:dyDescent="0.3">
      <c r="A9" s="132"/>
      <c r="B9" s="138"/>
    </row>
    <row r="10" spans="1:4" s="4" customFormat="1" ht="30.75" thickBot="1" x14ac:dyDescent="0.3">
      <c r="A10" s="133"/>
      <c r="B10" s="128" t="s">
        <v>357</v>
      </c>
      <c r="C10" s="353"/>
      <c r="D10" s="353"/>
    </row>
    <row r="11" spans="1:4" ht="85.5" customHeight="1" thickBot="1" x14ac:dyDescent="0.3">
      <c r="A11" s="132"/>
      <c r="B11" s="138"/>
    </row>
    <row r="12" spans="1:4" ht="29.25" customHeight="1" thickBot="1" x14ac:dyDescent="0.3">
      <c r="A12" s="132"/>
      <c r="B12" s="137" t="s">
        <v>296</v>
      </c>
    </row>
    <row r="13" spans="1:4" ht="85.5" customHeight="1" thickBot="1" x14ac:dyDescent="0.3">
      <c r="A13" s="132"/>
      <c r="B13" s="136"/>
    </row>
    <row r="14" spans="1:4" ht="30.75" thickBot="1" x14ac:dyDescent="0.3">
      <c r="A14" s="132"/>
      <c r="B14" s="137" t="s">
        <v>358</v>
      </c>
    </row>
    <row r="15" spans="1:4" ht="85.5" customHeight="1" thickBot="1" x14ac:dyDescent="0.3">
      <c r="A15" s="132"/>
      <c r="B15" s="140"/>
    </row>
    <row r="16" spans="1:4" ht="19.5" customHeight="1" thickBot="1" x14ac:dyDescent="0.3">
      <c r="A16" s="141"/>
      <c r="B16" s="142"/>
    </row>
    <row r="17" spans="1:4" ht="66" x14ac:dyDescent="0.25">
      <c r="A17" s="143"/>
      <c r="B17" s="125" t="s">
        <v>323</v>
      </c>
    </row>
    <row r="18" spans="1:4" ht="30" x14ac:dyDescent="0.25">
      <c r="A18" s="143"/>
      <c r="B18" s="126" t="s">
        <v>359</v>
      </c>
    </row>
    <row r="19" spans="1:4" ht="30" x14ac:dyDescent="0.25">
      <c r="A19" s="143"/>
      <c r="B19" s="149" t="s">
        <v>360</v>
      </c>
    </row>
    <row r="20" spans="1:4" ht="85.5" customHeight="1" x14ac:dyDescent="0.25">
      <c r="A20" s="143"/>
      <c r="B20" s="146"/>
    </row>
    <row r="21" spans="1:4" ht="30" x14ac:dyDescent="0.25">
      <c r="A21" s="143"/>
      <c r="B21" s="149" t="s">
        <v>361</v>
      </c>
    </row>
    <row r="22" spans="1:4" ht="85.5" customHeight="1" x14ac:dyDescent="0.25">
      <c r="A22" s="143"/>
      <c r="B22" s="147"/>
    </row>
    <row r="23" spans="1:4" ht="30" x14ac:dyDescent="0.25">
      <c r="A23" s="143"/>
      <c r="B23" s="149" t="s">
        <v>362</v>
      </c>
    </row>
    <row r="24" spans="1:4" ht="85.5" customHeight="1" x14ac:dyDescent="0.25">
      <c r="A24" s="143"/>
      <c r="B24" s="148"/>
    </row>
    <row r="25" spans="1:4" s="4" customFormat="1" ht="30" x14ac:dyDescent="0.25">
      <c r="A25" s="144"/>
      <c r="B25" s="126" t="s">
        <v>363</v>
      </c>
      <c r="C25" s="353"/>
      <c r="D25" s="353"/>
    </row>
    <row r="26" spans="1:4" ht="85.5" customHeight="1" x14ac:dyDescent="0.25">
      <c r="A26" s="143"/>
      <c r="B26" s="146"/>
    </row>
    <row r="27" spans="1:4" s="4" customFormat="1" ht="30" x14ac:dyDescent="0.25">
      <c r="A27" s="144"/>
      <c r="B27" s="126" t="s">
        <v>364</v>
      </c>
      <c r="C27" s="353"/>
      <c r="D27" s="353"/>
    </row>
    <row r="28" spans="1:4" ht="85.5" customHeight="1" x14ac:dyDescent="0.25">
      <c r="A28" s="143"/>
      <c r="B28" s="148"/>
    </row>
    <row r="29" spans="1:4" ht="30" x14ac:dyDescent="0.25">
      <c r="A29" s="143"/>
      <c r="B29" s="126" t="s">
        <v>365</v>
      </c>
    </row>
    <row r="30" spans="1:4" ht="85.5" customHeight="1" x14ac:dyDescent="0.25">
      <c r="A30" s="143"/>
      <c r="B30" s="134"/>
    </row>
    <row r="31" spans="1:4" s="4" customFormat="1" ht="30" x14ac:dyDescent="0.25">
      <c r="A31" s="144"/>
      <c r="B31" s="126" t="s">
        <v>366</v>
      </c>
      <c r="C31" s="353"/>
      <c r="D31" s="353"/>
    </row>
    <row r="32" spans="1:4" ht="85.5" customHeight="1" x14ac:dyDescent="0.25">
      <c r="A32" s="143"/>
      <c r="B32" s="148"/>
    </row>
    <row r="33" spans="1:4" ht="30" x14ac:dyDescent="0.25">
      <c r="A33" s="143"/>
      <c r="B33" s="126" t="s">
        <v>367</v>
      </c>
    </row>
    <row r="34" spans="1:4" ht="85.5" customHeight="1" x14ac:dyDescent="0.25">
      <c r="A34" s="143"/>
      <c r="B34" s="148"/>
    </row>
    <row r="35" spans="1:4" s="3" customFormat="1" ht="30" x14ac:dyDescent="0.25">
      <c r="A35" s="145"/>
      <c r="B35" s="126" t="s">
        <v>368</v>
      </c>
      <c r="C35" s="353"/>
      <c r="D35" s="353"/>
    </row>
    <row r="36" spans="1:4" ht="85.5" customHeight="1" x14ac:dyDescent="0.25">
      <c r="A36" s="143"/>
      <c r="B36" s="148"/>
    </row>
    <row r="37" spans="1:4" ht="30" x14ac:dyDescent="0.25">
      <c r="A37" s="143"/>
      <c r="B37" s="126" t="s">
        <v>369</v>
      </c>
    </row>
    <row r="38" spans="1:4" ht="85.5" customHeight="1" thickBot="1" x14ac:dyDescent="0.3">
      <c r="A38" s="143"/>
      <c r="B38" s="150"/>
    </row>
    <row r="39" spans="1:4" ht="19.5" customHeight="1" thickBot="1" x14ac:dyDescent="0.3">
      <c r="A39" s="151"/>
      <c r="B39" s="152"/>
    </row>
    <row r="40" spans="1:4" ht="42.75" thickBot="1" x14ac:dyDescent="0.3">
      <c r="A40" s="153"/>
      <c r="B40" s="160" t="s">
        <v>297</v>
      </c>
    </row>
    <row r="41" spans="1:4" ht="30.75" customHeight="1" thickBot="1" x14ac:dyDescent="0.3">
      <c r="A41" s="153"/>
      <c r="B41" s="159" t="s">
        <v>282</v>
      </c>
    </row>
    <row r="42" spans="1:4" ht="30.75" thickBot="1" x14ac:dyDescent="0.3">
      <c r="A42" s="153"/>
      <c r="B42" s="156" t="s">
        <v>370</v>
      </c>
    </row>
    <row r="43" spans="1:4" ht="85.5" customHeight="1" thickBot="1" x14ac:dyDescent="0.3">
      <c r="A43" s="153"/>
      <c r="B43" s="140"/>
    </row>
    <row r="44" spans="1:4" ht="30.75" thickBot="1" x14ac:dyDescent="0.3">
      <c r="A44" s="153"/>
      <c r="B44" s="156" t="s">
        <v>371</v>
      </c>
    </row>
    <row r="45" spans="1:4" ht="85.5" customHeight="1" thickBot="1" x14ac:dyDescent="0.3">
      <c r="A45" s="153"/>
      <c r="B45" s="140"/>
    </row>
    <row r="46" spans="1:4" ht="30.75" thickBot="1" x14ac:dyDescent="0.3">
      <c r="A46" s="153"/>
      <c r="B46" s="156" t="s">
        <v>372</v>
      </c>
    </row>
    <row r="47" spans="1:4" ht="85.5" customHeight="1" thickBot="1" x14ac:dyDescent="0.3">
      <c r="A47" s="153"/>
      <c r="B47" s="140"/>
    </row>
    <row r="48" spans="1:4" ht="30.75" thickBot="1" x14ac:dyDescent="0.3">
      <c r="A48" s="153"/>
      <c r="B48" s="156" t="s">
        <v>373</v>
      </c>
    </row>
    <row r="49" spans="1:2" ht="85.5" customHeight="1" thickBot="1" x14ac:dyDescent="0.3">
      <c r="A49" s="153"/>
      <c r="B49" s="157"/>
    </row>
    <row r="50" spans="1:2" ht="30.75" thickBot="1" x14ac:dyDescent="0.3">
      <c r="A50" s="153"/>
      <c r="B50" s="128" t="s">
        <v>374</v>
      </c>
    </row>
    <row r="51" spans="1:2" ht="85.5" customHeight="1" thickBot="1" x14ac:dyDescent="0.3">
      <c r="A51" s="153"/>
      <c r="B51" s="157"/>
    </row>
    <row r="52" spans="1:2" ht="30.75" thickBot="1" x14ac:dyDescent="0.3">
      <c r="A52" s="153"/>
      <c r="B52" s="128" t="s">
        <v>375</v>
      </c>
    </row>
    <row r="53" spans="1:2" ht="30.75" thickBot="1" x14ac:dyDescent="0.3">
      <c r="A53" s="153"/>
      <c r="B53" s="156" t="s">
        <v>376</v>
      </c>
    </row>
    <row r="54" spans="1:2" ht="85.5" customHeight="1" thickBot="1" x14ac:dyDescent="0.3">
      <c r="A54" s="153"/>
      <c r="B54" s="155"/>
    </row>
    <row r="55" spans="1:2" ht="30.75" thickBot="1" x14ac:dyDescent="0.3">
      <c r="A55" s="153"/>
      <c r="B55" s="156" t="s">
        <v>377</v>
      </c>
    </row>
    <row r="56" spans="1:2" ht="85.5" customHeight="1" thickBot="1" x14ac:dyDescent="0.3">
      <c r="A56" s="153"/>
      <c r="B56" s="155"/>
    </row>
    <row r="57" spans="1:2" ht="30.75" thickBot="1" x14ac:dyDescent="0.3">
      <c r="A57" s="153"/>
      <c r="B57" s="128" t="s">
        <v>378</v>
      </c>
    </row>
    <row r="58" spans="1:2" ht="84.75" customHeight="1" thickBot="1" x14ac:dyDescent="0.3">
      <c r="A58" s="153"/>
      <c r="B58" s="161"/>
    </row>
    <row r="59" spans="1:2" ht="19.5" customHeight="1" thickBot="1" x14ac:dyDescent="0.3">
      <c r="A59" s="162"/>
      <c r="B59" s="163"/>
    </row>
    <row r="60" spans="1:2" ht="39.950000000000003" customHeight="1" thickBot="1" x14ac:dyDescent="0.3">
      <c r="A60" s="164"/>
      <c r="B60" s="127" t="s">
        <v>219</v>
      </c>
    </row>
    <row r="61" spans="1:2" ht="30.75" thickBot="1" x14ac:dyDescent="0.3">
      <c r="A61" s="164"/>
      <c r="B61" s="128" t="s">
        <v>379</v>
      </c>
    </row>
    <row r="62" spans="1:2" ht="85.5" customHeight="1" thickBot="1" x14ac:dyDescent="0.3">
      <c r="A62" s="164"/>
      <c r="B62" s="140"/>
    </row>
    <row r="63" spans="1:2" ht="30.75" thickBot="1" x14ac:dyDescent="0.3">
      <c r="A63" s="164"/>
      <c r="B63" s="128" t="s">
        <v>380</v>
      </c>
    </row>
    <row r="64" spans="1:2" ht="85.5" customHeight="1" thickBot="1" x14ac:dyDescent="0.3">
      <c r="A64" s="164"/>
      <c r="B64" s="140"/>
    </row>
    <row r="65" spans="1:4" ht="30.75" thickBot="1" x14ac:dyDescent="0.3">
      <c r="A65" s="164"/>
      <c r="B65" s="128" t="s">
        <v>381</v>
      </c>
    </row>
    <row r="66" spans="1:4" ht="85.5" customHeight="1" thickBot="1" x14ac:dyDescent="0.3">
      <c r="A66" s="164"/>
      <c r="B66" s="157"/>
    </row>
    <row r="67" spans="1:4" ht="30.75" thickBot="1" x14ac:dyDescent="0.3">
      <c r="A67" s="164"/>
      <c r="B67" s="128" t="s">
        <v>382</v>
      </c>
    </row>
    <row r="68" spans="1:4" ht="85.5" customHeight="1" thickBot="1" x14ac:dyDescent="0.3">
      <c r="A68" s="164"/>
      <c r="B68" s="140"/>
    </row>
    <row r="69" spans="1:4" ht="30.75" thickBot="1" x14ac:dyDescent="0.3">
      <c r="A69" s="164"/>
      <c r="B69" s="128" t="s">
        <v>383</v>
      </c>
    </row>
    <row r="70" spans="1:4" ht="85.5" customHeight="1" thickBot="1" x14ac:dyDescent="0.3">
      <c r="A70" s="164"/>
      <c r="B70" s="166"/>
    </row>
    <row r="71" spans="1:4" ht="19.5" customHeight="1" thickBot="1" x14ac:dyDescent="0.3">
      <c r="A71" s="167"/>
      <c r="B71" s="168"/>
    </row>
    <row r="72" spans="1:4" ht="39.950000000000003" customHeight="1" x14ac:dyDescent="0.25">
      <c r="A72" s="169"/>
      <c r="B72" s="125" t="s">
        <v>224</v>
      </c>
    </row>
    <row r="73" spans="1:4" ht="30" x14ac:dyDescent="0.25">
      <c r="A73" s="169"/>
      <c r="B73" s="126" t="s">
        <v>384</v>
      </c>
    </row>
    <row r="74" spans="1:4" ht="85.5" customHeight="1" x14ac:dyDescent="0.25">
      <c r="A74" s="169"/>
      <c r="B74" s="148"/>
    </row>
    <row r="75" spans="1:4" ht="30" x14ac:dyDescent="0.25">
      <c r="A75" s="169"/>
      <c r="B75" s="126" t="s">
        <v>385</v>
      </c>
    </row>
    <row r="76" spans="1:4" s="2" customFormat="1" ht="85.5" customHeight="1" x14ac:dyDescent="0.25">
      <c r="A76" s="170"/>
      <c r="B76" s="171"/>
      <c r="C76" s="353"/>
      <c r="D76" s="353"/>
    </row>
    <row r="77" spans="1:4" ht="30" x14ac:dyDescent="0.25">
      <c r="A77" s="169"/>
      <c r="B77" s="126" t="s">
        <v>386</v>
      </c>
    </row>
    <row r="78" spans="1:4" ht="85.5" customHeight="1" x14ac:dyDescent="0.25">
      <c r="A78" s="169"/>
      <c r="B78" s="171"/>
    </row>
    <row r="79" spans="1:4" ht="30" x14ac:dyDescent="0.25">
      <c r="A79" s="169"/>
      <c r="B79" s="126" t="s">
        <v>387</v>
      </c>
    </row>
    <row r="80" spans="1:4" ht="85.5" customHeight="1" thickBot="1" x14ac:dyDescent="0.3">
      <c r="A80" s="169"/>
      <c r="B80" s="158"/>
    </row>
    <row r="81" spans="1:4" s="2" customFormat="1" ht="19.5" customHeight="1" thickBot="1" x14ac:dyDescent="0.3">
      <c r="A81" s="172"/>
      <c r="B81" s="173"/>
      <c r="C81" s="353"/>
      <c r="D81" s="353"/>
    </row>
    <row r="82" spans="1:4" ht="66.75" thickBot="1" x14ac:dyDescent="0.3">
      <c r="A82" s="174"/>
      <c r="B82" s="127" t="s">
        <v>391</v>
      </c>
    </row>
    <row r="83" spans="1:4" ht="85.5" customHeight="1" thickBot="1" x14ac:dyDescent="0.3">
      <c r="A83" s="175"/>
      <c r="B83" s="154"/>
    </row>
    <row r="84" spans="1:4" ht="19.5" customHeight="1" thickBot="1" x14ac:dyDescent="0.3">
      <c r="A84" s="176"/>
      <c r="B84" s="177"/>
    </row>
    <row r="85" spans="1:4" ht="54.75" customHeight="1" thickBot="1" x14ac:dyDescent="0.3">
      <c r="A85" s="178"/>
      <c r="B85" s="127" t="s">
        <v>226</v>
      </c>
    </row>
    <row r="86" spans="1:4" ht="30.75" thickBot="1" x14ac:dyDescent="0.3">
      <c r="A86" s="178"/>
      <c r="B86" s="128" t="s">
        <v>388</v>
      </c>
    </row>
    <row r="87" spans="1:4" ht="85.5" customHeight="1" thickBot="1" x14ac:dyDescent="0.3">
      <c r="A87" s="178"/>
      <c r="B87" s="161"/>
    </row>
    <row r="88" spans="1:4" ht="30.75" thickBot="1" x14ac:dyDescent="0.3">
      <c r="A88" s="178"/>
      <c r="B88" s="128" t="s">
        <v>389</v>
      </c>
    </row>
    <row r="89" spans="1:4" ht="85.5" customHeight="1" thickBot="1" x14ac:dyDescent="0.3">
      <c r="A89" s="178"/>
      <c r="B89" s="166"/>
    </row>
    <row r="90" spans="1:4" ht="32.25" customHeight="1" thickBot="1" x14ac:dyDescent="0.3">
      <c r="A90" s="178"/>
      <c r="B90" s="137" t="s">
        <v>298</v>
      </c>
    </row>
    <row r="91" spans="1:4" ht="85.5" customHeight="1" thickBot="1" x14ac:dyDescent="0.3">
      <c r="A91" s="178"/>
      <c r="B91" s="180"/>
    </row>
    <row r="92" spans="1:4" ht="30.75" thickBot="1" x14ac:dyDescent="0.3">
      <c r="A92" s="178"/>
      <c r="B92" s="128" t="s">
        <v>390</v>
      </c>
    </row>
    <row r="93" spans="1:4" ht="85.5" customHeight="1" thickBot="1" x14ac:dyDescent="0.3">
      <c r="A93" s="179"/>
      <c r="B93" s="135"/>
    </row>
    <row r="95" spans="1:4" ht="21" x14ac:dyDescent="0.35">
      <c r="B95" s="221" t="s">
        <v>235</v>
      </c>
    </row>
  </sheetData>
  <mergeCells count="2">
    <mergeCell ref="C1:D1048576"/>
    <mergeCell ref="A1:B1"/>
  </mergeCells>
  <pageMargins left="0.7" right="0.7" top="0.75" bottom="0.75" header="0.3" footer="0.3"/>
  <pageSetup scale="65" orientation="landscape" r:id="rId1"/>
  <rowBreaks count="7" manualBreakCount="7">
    <brk id="11" max="1" man="1"/>
    <brk id="22" max="1" man="1"/>
    <brk id="32" max="1" man="1"/>
    <brk id="43" max="1" man="1"/>
    <brk id="54" max="1" man="1"/>
    <brk id="66" max="1" man="1"/>
    <brk id="80" max="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defaultRowHeight="15" x14ac:dyDescent="0.25"/>
  <cols>
    <col min="1" max="1" width="16.85546875" bestFit="1" customWidth="1"/>
  </cols>
  <sheetData>
    <row r="1" spans="1:1" x14ac:dyDescent="0.25">
      <c r="A1" s="5" t="s">
        <v>233</v>
      </c>
    </row>
    <row r="2" spans="1:1" x14ac:dyDescent="0.25">
      <c r="A2" t="s">
        <v>193</v>
      </c>
    </row>
    <row r="3" spans="1:1" x14ac:dyDescent="0.25">
      <c r="A3" t="s">
        <v>6</v>
      </c>
    </row>
    <row r="4" spans="1:1" x14ac:dyDescent="0.25">
      <c r="A4" t="s">
        <v>7</v>
      </c>
    </row>
    <row r="5" spans="1:1" x14ac:dyDescent="0.25">
      <c r="A5" t="s">
        <v>234</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9"/>
  <sheetViews>
    <sheetView showGridLines="0" view="pageBreakPreview" zoomScaleNormal="100" zoomScaleSheetLayoutView="100" zoomScalePageLayoutView="90" workbookViewId="0">
      <selection activeCell="B17" sqref="B17"/>
    </sheetView>
  </sheetViews>
  <sheetFormatPr defaultRowHeight="15" x14ac:dyDescent="0.25"/>
  <cols>
    <col min="1" max="1" width="31.5703125" style="103" customWidth="1"/>
    <col min="2" max="2" width="23.28515625" style="103" customWidth="1"/>
    <col min="3" max="7" width="20.7109375" style="103" customWidth="1"/>
    <col min="8" max="8" width="20" style="103" customWidth="1"/>
    <col min="9" max="16384" width="9.140625" style="103"/>
  </cols>
  <sheetData>
    <row r="1" spans="1:8" ht="50.25" customHeight="1" thickBot="1" x14ac:dyDescent="0.3">
      <c r="A1" s="181"/>
      <c r="B1" s="357" t="str">
        <f>"User Matrix "&amp;'Checklist A'!C4&amp;" "&amp;'Checklist A'!C6</f>
        <v xml:space="preserve">User Matrix  </v>
      </c>
      <c r="C1" s="357"/>
      <c r="D1" s="357"/>
      <c r="E1" s="357"/>
      <c r="F1" s="359" t="s">
        <v>235</v>
      </c>
      <c r="G1" s="359"/>
      <c r="H1" s="360"/>
    </row>
    <row r="2" spans="1:8" ht="30.75" customHeight="1" thickBot="1" x14ac:dyDescent="0.3">
      <c r="A2" s="97"/>
      <c r="B2" s="356" t="s">
        <v>301</v>
      </c>
      <c r="C2" s="356"/>
      <c r="D2" s="356"/>
      <c r="E2" s="356"/>
      <c r="F2" s="356"/>
      <c r="G2" s="356"/>
      <c r="H2" s="358"/>
    </row>
    <row r="3" spans="1:8" s="104" customFormat="1" ht="16.5" thickBot="1" x14ac:dyDescent="0.3">
      <c r="A3" s="98"/>
      <c r="B3" s="203" t="s">
        <v>285</v>
      </c>
      <c r="C3" s="185" t="s">
        <v>286</v>
      </c>
      <c r="D3" s="185" t="s">
        <v>287</v>
      </c>
      <c r="E3" s="185" t="s">
        <v>288</v>
      </c>
      <c r="F3" s="185" t="s">
        <v>299</v>
      </c>
      <c r="G3" s="201" t="s">
        <v>300</v>
      </c>
      <c r="H3" s="207" t="s">
        <v>279</v>
      </c>
    </row>
    <row r="4" spans="1:8" ht="19.5" customHeight="1" x14ac:dyDescent="0.25">
      <c r="A4" s="99" t="s">
        <v>236</v>
      </c>
      <c r="B4" s="204"/>
      <c r="C4" s="198"/>
      <c r="D4" s="199"/>
      <c r="E4" s="200"/>
      <c r="F4" s="196"/>
      <c r="G4" s="197"/>
      <c r="H4" s="202" t="s">
        <v>275</v>
      </c>
    </row>
    <row r="5" spans="1:8" ht="20.100000000000001" customHeight="1" x14ac:dyDescent="0.25">
      <c r="A5" s="99" t="s">
        <v>274</v>
      </c>
      <c r="B5" s="205"/>
      <c r="C5" s="186"/>
      <c r="D5" s="190"/>
      <c r="E5" s="188"/>
      <c r="F5" s="192"/>
      <c r="G5" s="194"/>
      <c r="H5" s="183" t="s">
        <v>273</v>
      </c>
    </row>
    <row r="6" spans="1:8" ht="20.100000000000001" customHeight="1" x14ac:dyDescent="0.25">
      <c r="A6" s="99" t="s">
        <v>425</v>
      </c>
      <c r="B6" s="205"/>
      <c r="C6" s="186"/>
      <c r="D6" s="190"/>
      <c r="E6" s="188"/>
      <c r="F6" s="192"/>
      <c r="G6" s="194"/>
      <c r="H6" s="183" t="s">
        <v>426</v>
      </c>
    </row>
    <row r="7" spans="1:8" x14ac:dyDescent="0.25">
      <c r="A7" s="99" t="s">
        <v>237</v>
      </c>
      <c r="B7" s="205"/>
      <c r="C7" s="186"/>
      <c r="D7" s="190"/>
      <c r="E7" s="188"/>
      <c r="F7" s="192"/>
      <c r="G7" s="194"/>
      <c r="H7" s="183" t="s">
        <v>246</v>
      </c>
    </row>
    <row r="8" spans="1:8" ht="27.75" customHeight="1" x14ac:dyDescent="0.25">
      <c r="A8" s="99" t="s">
        <v>238</v>
      </c>
      <c r="B8" s="205"/>
      <c r="C8" s="186"/>
      <c r="D8" s="190"/>
      <c r="E8" s="188"/>
      <c r="F8" s="192"/>
      <c r="G8" s="194"/>
      <c r="H8" s="183" t="s">
        <v>247</v>
      </c>
    </row>
    <row r="9" spans="1:8" ht="19.5" customHeight="1" x14ac:dyDescent="0.25">
      <c r="A9" s="99" t="s">
        <v>239</v>
      </c>
      <c r="B9" s="205"/>
      <c r="C9" s="186"/>
      <c r="D9" s="190"/>
      <c r="E9" s="188"/>
      <c r="F9" s="192"/>
      <c r="G9" s="194"/>
      <c r="H9" s="183">
        <v>3</v>
      </c>
    </row>
    <row r="10" spans="1:8" ht="20.25" customHeight="1" x14ac:dyDescent="0.25">
      <c r="A10" s="99" t="s">
        <v>272</v>
      </c>
      <c r="B10" s="205"/>
      <c r="C10" s="186"/>
      <c r="D10" s="190"/>
      <c r="E10" s="188"/>
      <c r="F10" s="192"/>
      <c r="G10" s="194"/>
      <c r="H10" s="183" t="s">
        <v>7</v>
      </c>
    </row>
    <row r="11" spans="1:8" ht="20.100000000000001" customHeight="1" x14ac:dyDescent="0.25">
      <c r="A11" s="99" t="s">
        <v>271</v>
      </c>
      <c r="B11" s="205"/>
      <c r="C11" s="186"/>
      <c r="D11" s="190"/>
      <c r="E11" s="188"/>
      <c r="F11" s="192"/>
      <c r="G11" s="194"/>
      <c r="H11" s="183" t="s">
        <v>7</v>
      </c>
    </row>
    <row r="12" spans="1:8" ht="30" customHeight="1" x14ac:dyDescent="0.25">
      <c r="A12" s="99" t="s">
        <v>240</v>
      </c>
      <c r="B12" s="205"/>
      <c r="C12" s="186"/>
      <c r="D12" s="190"/>
      <c r="E12" s="188"/>
      <c r="F12" s="192"/>
      <c r="G12" s="194"/>
      <c r="H12" s="183" t="s">
        <v>249</v>
      </c>
    </row>
    <row r="13" spans="1:8" ht="20.100000000000001" customHeight="1" x14ac:dyDescent="0.25">
      <c r="A13" s="99" t="s">
        <v>241</v>
      </c>
      <c r="B13" s="205"/>
      <c r="C13" s="186"/>
      <c r="D13" s="190"/>
      <c r="E13" s="188"/>
      <c r="F13" s="192"/>
      <c r="G13" s="194"/>
      <c r="H13" s="183" t="s">
        <v>6</v>
      </c>
    </row>
    <row r="14" spans="1:8" ht="20.100000000000001" customHeight="1" x14ac:dyDescent="0.25">
      <c r="A14" s="99" t="s">
        <v>242</v>
      </c>
      <c r="B14" s="205"/>
      <c r="C14" s="186"/>
      <c r="D14" s="190"/>
      <c r="E14" s="188"/>
      <c r="F14" s="192"/>
      <c r="G14" s="194"/>
      <c r="H14" s="183" t="s">
        <v>6</v>
      </c>
    </row>
    <row r="15" spans="1:8" ht="20.100000000000001" customHeight="1" x14ac:dyDescent="0.25">
      <c r="A15" s="99" t="s">
        <v>243</v>
      </c>
      <c r="B15" s="205"/>
      <c r="C15" s="186"/>
      <c r="D15" s="190"/>
      <c r="E15" s="188"/>
      <c r="F15" s="192"/>
      <c r="G15" s="194"/>
      <c r="H15" s="183" t="s">
        <v>6</v>
      </c>
    </row>
    <row r="16" spans="1:8" ht="33" customHeight="1" x14ac:dyDescent="0.25">
      <c r="A16" s="99" t="s">
        <v>244</v>
      </c>
      <c r="B16" s="205"/>
      <c r="C16" s="186"/>
      <c r="D16" s="190"/>
      <c r="E16" s="188"/>
      <c r="F16" s="192"/>
      <c r="G16" s="194"/>
      <c r="H16" s="183" t="s">
        <v>248</v>
      </c>
    </row>
    <row r="17" spans="1:8" ht="39.75" customHeight="1" x14ac:dyDescent="0.25">
      <c r="A17" s="99" t="s">
        <v>270</v>
      </c>
      <c r="B17" s="205"/>
      <c r="C17" s="186"/>
      <c r="D17" s="190"/>
      <c r="E17" s="188"/>
      <c r="F17" s="192"/>
      <c r="G17" s="194"/>
      <c r="H17" s="183" t="s">
        <v>269</v>
      </c>
    </row>
    <row r="18" spans="1:8" ht="76.5" customHeight="1" x14ac:dyDescent="0.25">
      <c r="A18" s="99" t="s">
        <v>280</v>
      </c>
      <c r="B18" s="205"/>
      <c r="C18" s="186"/>
      <c r="D18" s="190"/>
      <c r="E18" s="188"/>
      <c r="F18" s="192"/>
      <c r="G18" s="194"/>
      <c r="H18" s="183" t="s">
        <v>250</v>
      </c>
    </row>
    <row r="19" spans="1:8" ht="97.5" customHeight="1" thickBot="1" x14ac:dyDescent="0.3">
      <c r="A19" s="100" t="s">
        <v>245</v>
      </c>
      <c r="B19" s="206"/>
      <c r="C19" s="187"/>
      <c r="D19" s="191"/>
      <c r="E19" s="189"/>
      <c r="F19" s="193"/>
      <c r="G19" s="195"/>
      <c r="H19" s="184" t="s">
        <v>251</v>
      </c>
    </row>
  </sheetData>
  <mergeCells count="4">
    <mergeCell ref="B2:E2"/>
    <mergeCell ref="B1:E1"/>
    <mergeCell ref="F2:H2"/>
    <mergeCell ref="F1:H1"/>
  </mergeCells>
  <pageMargins left="0.7" right="0.7" top="0.75" bottom="0.75" header="0.3" footer="0.3"/>
  <pageSetup paperSize="5" scale="87" orientation="landscape" r:id="rId1"/>
  <drawing r:id="rId2"/>
  <legacyDrawing r:id="rId3"/>
  <oleObjects>
    <mc:AlternateContent xmlns:mc="http://schemas.openxmlformats.org/markup-compatibility/2006">
      <mc:Choice Requires="x14">
        <oleObject progId="Visio.Drawing.15" shapeId="26625" r:id="rId4">
          <objectPr defaultSize="0" autoPict="0" r:id="rId5">
            <anchor moveWithCells="1">
              <from>
                <xdr:col>0</xdr:col>
                <xdr:colOff>1924050</xdr:colOff>
                <xdr:row>16</xdr:row>
                <xdr:rowOff>0</xdr:rowOff>
              </from>
              <to>
                <xdr:col>0</xdr:col>
                <xdr:colOff>2095500</xdr:colOff>
                <xdr:row>16</xdr:row>
                <xdr:rowOff>238125</xdr:rowOff>
              </to>
            </anchor>
          </objectPr>
        </oleObject>
      </mc:Choice>
      <mc:Fallback>
        <oleObject progId="Visio.Drawing.15" shapeId="26625" r:id="rId4"/>
      </mc:Fallback>
    </mc:AlternateContent>
    <mc:AlternateContent xmlns:mc="http://schemas.openxmlformats.org/markup-compatibility/2006">
      <mc:Choice Requires="x14">
        <oleObject progId="Visio.Drawing.15" shapeId="26628" r:id="rId6">
          <objectPr defaultSize="0" autoPict="0" r:id="rId5">
            <anchor moveWithCells="1">
              <from>
                <xdr:col>0</xdr:col>
                <xdr:colOff>1924050</xdr:colOff>
                <xdr:row>14</xdr:row>
                <xdr:rowOff>0</xdr:rowOff>
              </from>
              <to>
                <xdr:col>0</xdr:col>
                <xdr:colOff>2095500</xdr:colOff>
                <xdr:row>14</xdr:row>
                <xdr:rowOff>238125</xdr:rowOff>
              </to>
            </anchor>
          </objectPr>
        </oleObject>
      </mc:Choice>
      <mc:Fallback>
        <oleObject progId="Visio.Drawing.15" shapeId="26628" r:id="rId6"/>
      </mc:Fallback>
    </mc:AlternateContent>
    <mc:AlternateContent xmlns:mc="http://schemas.openxmlformats.org/markup-compatibility/2006">
      <mc:Choice Requires="x14">
        <oleObject progId="Visio.Drawing.15" shapeId="26630" r:id="rId7">
          <objectPr defaultSize="0" autoPict="0" r:id="rId5">
            <anchor moveWithCells="1">
              <from>
                <xdr:col>0</xdr:col>
                <xdr:colOff>1924050</xdr:colOff>
                <xdr:row>8</xdr:row>
                <xdr:rowOff>0</xdr:rowOff>
              </from>
              <to>
                <xdr:col>0</xdr:col>
                <xdr:colOff>2095500</xdr:colOff>
                <xdr:row>8</xdr:row>
                <xdr:rowOff>238125</xdr:rowOff>
              </to>
            </anchor>
          </objectPr>
        </oleObject>
      </mc:Choice>
      <mc:Fallback>
        <oleObject progId="Visio.Drawing.15" shapeId="26630"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2:D26"/>
  <sheetViews>
    <sheetView showGridLines="0" showRuler="0" view="pageLayout" zoomScale="120" zoomScaleNormal="100" zoomScalePageLayoutView="120" workbookViewId="0">
      <selection activeCell="F35" sqref="F35"/>
    </sheetView>
  </sheetViews>
  <sheetFormatPr defaultRowHeight="15" x14ac:dyDescent="0.25"/>
  <sheetData>
    <row r="22" spans="4:4" x14ac:dyDescent="0.25">
      <c r="D22" s="102"/>
    </row>
    <row r="23" spans="4:4" x14ac:dyDescent="0.25">
      <c r="D23" s="102"/>
    </row>
    <row r="24" spans="4:4" x14ac:dyDescent="0.25">
      <c r="D24" s="102"/>
    </row>
    <row r="25" spans="4:4" x14ac:dyDescent="0.25">
      <c r="D25" s="102"/>
    </row>
    <row r="26" spans="4:4" x14ac:dyDescent="0.25">
      <c r="D26" s="102"/>
    </row>
  </sheetData>
  <pageMargins left="0.7" right="0.7" top="0.75" bottom="0.75" header="0.3" footer="0.3"/>
  <pageSetup orientation="portrait" r:id="rId1"/>
  <headerFooter>
    <oddHeader>&amp;C&amp;"-,Bold"&amp;18&amp;UDIAGRAM</oddHeader>
    <oddFooter>&amp;LExempt from Disclosure RCW 42.56.420(4)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412a076e-6410-4cee-94f4-5a0b3d0bc2c5">X32VUVCP7PAJ-2048138982-60</_dlc_DocId>
    <_dlc_DocIdUrl xmlns="412a076e-6410-4cee-94f4-5a0b3d0bc2c5">
      <Url>https://watech.sp.wa.gov/ocs/SPC/_layouts/15/DocIdRedir.aspx?ID=X32VUVCP7PAJ-2048138982-60</Url>
      <Description>X32VUVCP7PAJ-2048138982-60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314D7078F665A44A181863AFCD0EA95" ma:contentTypeVersion="0" ma:contentTypeDescription="Create a new document." ma:contentTypeScope="" ma:versionID="5bc826c58d209ce0770e8143f3c44852">
  <xsd:schema xmlns:xsd="http://www.w3.org/2001/XMLSchema" xmlns:xs="http://www.w3.org/2001/XMLSchema" xmlns:p="http://schemas.microsoft.com/office/2006/metadata/properties" xmlns:ns2="412a076e-6410-4cee-94f4-5a0b3d0bc2c5" targetNamespace="http://schemas.microsoft.com/office/2006/metadata/properties" ma:root="true" ma:fieldsID="10876692257f60fd2c99e134f4a5bbc2" ns2:_="">
    <xsd:import namespace="412a076e-6410-4cee-94f4-5a0b3d0bc2c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2a076e-6410-4cee-94f4-5a0b3d0bc2c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9286E-50FA-40B6-9C66-B91B5BC5A9D2}">
  <ds:schemaRefs>
    <ds:schemaRef ds:uri="http://schemas.microsoft.com/sharepoint/events"/>
  </ds:schemaRefs>
</ds:datastoreItem>
</file>

<file path=customXml/itemProps2.xml><?xml version="1.0" encoding="utf-8"?>
<ds:datastoreItem xmlns:ds="http://schemas.openxmlformats.org/officeDocument/2006/customXml" ds:itemID="{AB8011E8-D1CB-4587-AE81-A51128B9AC9A}">
  <ds:schemaRefs>
    <ds:schemaRef ds:uri="http://schemas.microsoft.com/sharepoint/v3/contenttype/forms"/>
  </ds:schemaRefs>
</ds:datastoreItem>
</file>

<file path=customXml/itemProps3.xml><?xml version="1.0" encoding="utf-8"?>
<ds:datastoreItem xmlns:ds="http://schemas.openxmlformats.org/officeDocument/2006/customXml" ds:itemID="{52097EE4-B0A6-4240-93F4-E21A010D65FB}">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12a076e-6410-4cee-94f4-5a0b3d0bc2c5"/>
    <ds:schemaRef ds:uri="http://www.w3.org/XML/1998/namespace"/>
  </ds:schemaRefs>
</ds:datastoreItem>
</file>

<file path=customXml/itemProps4.xml><?xml version="1.0" encoding="utf-8"?>
<ds:datastoreItem xmlns:ds="http://schemas.openxmlformats.org/officeDocument/2006/customXml" ds:itemID="{F7F5629F-6BF3-49E2-9049-79147EF21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2a076e-6410-4cee-94f4-5a0b3d0bc2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54</vt:i4>
      </vt:variant>
    </vt:vector>
  </HeadingPairs>
  <TitlesOfParts>
    <vt:vector size="65" baseType="lpstr">
      <vt:lpstr>Start Here</vt:lpstr>
      <vt:lpstr>Flowchart</vt:lpstr>
      <vt:lpstr>Checklist A</vt:lpstr>
      <vt:lpstr>CL A Data</vt:lpstr>
      <vt:lpstr>Checklist B</vt:lpstr>
      <vt:lpstr>Notes</vt:lpstr>
      <vt:lpstr>Data</vt:lpstr>
      <vt:lpstr>Appendix A</vt:lpstr>
      <vt:lpstr>Diagram</vt:lpstr>
      <vt:lpstr>(User Types)</vt:lpstr>
      <vt:lpstr>Optional File Encryption Method</vt:lpstr>
      <vt:lpstr>Access</vt:lpstr>
      <vt:lpstr>AccessSecurityPolicies</vt:lpstr>
      <vt:lpstr>Accounts</vt:lpstr>
      <vt:lpstr>ApplicationDevelopment</vt:lpstr>
      <vt:lpstr>ApplicationMaintenance</vt:lpstr>
      <vt:lpstr>ApplicationServiceProviders</vt:lpstr>
      <vt:lpstr>AssetManagement</vt:lpstr>
      <vt:lpstr>Auditing</vt:lpstr>
      <vt:lpstr>Category</vt:lpstr>
      <vt:lpstr>ChangeManagement</vt:lpstr>
      <vt:lpstr>DataAndProgramBackup</vt:lpstr>
      <vt:lpstr>Database</vt:lpstr>
      <vt:lpstr>DataClassification</vt:lpstr>
      <vt:lpstr>DataSharing</vt:lpstr>
      <vt:lpstr>DeviceAdministration</vt:lpstr>
      <vt:lpstr>'Checklist B'!Dropdown</vt:lpstr>
      <vt:lpstr>Data!Dropdown</vt:lpstr>
      <vt:lpstr>Notes!Dropdown</vt:lpstr>
      <vt:lpstr>Dropdown</vt:lpstr>
      <vt:lpstr>ElectronicCommerce</vt:lpstr>
      <vt:lpstr>ExternalAuthentication</vt:lpstr>
      <vt:lpstr>ExternalConnections</vt:lpstr>
      <vt:lpstr>Facilities</vt:lpstr>
      <vt:lpstr>Federal</vt:lpstr>
      <vt:lpstr>Firewalls</vt:lpstr>
      <vt:lpstr>Hosting</vt:lpstr>
      <vt:lpstr>Important</vt:lpstr>
      <vt:lpstr>IncidentResponse</vt:lpstr>
      <vt:lpstr>InternalAuthentication</vt:lpstr>
      <vt:lpstr>IntrusionDetectionAndPrevention</vt:lpstr>
      <vt:lpstr>LoggingAndPolicies</vt:lpstr>
      <vt:lpstr>LoggingSystems</vt:lpstr>
      <vt:lpstr>MediaHandlingAndDisposal</vt:lpstr>
      <vt:lpstr>MobileComputing</vt:lpstr>
      <vt:lpstr>NetworkDevices</vt:lpstr>
      <vt:lpstr>NewExisting</vt:lpstr>
      <vt:lpstr>PasswordRequirements</vt:lpstr>
      <vt:lpstr>PlanningAndAnalysis</vt:lpstr>
      <vt:lpstr>'Appendix A'!Print_Area</vt:lpstr>
      <vt:lpstr>'Checklist A'!Print_Area</vt:lpstr>
      <vt:lpstr>'Checklist B'!Print_Area</vt:lpstr>
      <vt:lpstr>Notes!Print_Area</vt:lpstr>
      <vt:lpstr>'Start Here'!Print_Area</vt:lpstr>
      <vt:lpstr>ProtectionFromMaliciousSoftware</vt:lpstr>
      <vt:lpstr>RemoteAccess</vt:lpstr>
      <vt:lpstr>RestrictedServices</vt:lpstr>
      <vt:lpstr>SecureDataTransfer</vt:lpstr>
      <vt:lpstr>SecureManagementAndEncryption</vt:lpstr>
      <vt:lpstr>SecurityPatchManagement</vt:lpstr>
      <vt:lpstr>Sessions</vt:lpstr>
      <vt:lpstr>SystemVulnerabilities</vt:lpstr>
      <vt:lpstr>UserType</vt:lpstr>
      <vt:lpstr>VulnerabilityPrevention</vt:lpstr>
      <vt:lpstr>WirelessConnections</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SDR@ocs.wa.gov</dc:creator>
  <cp:lastModifiedBy>Steve Young</cp:lastModifiedBy>
  <cp:lastPrinted>2017-05-17T22:03:46Z</cp:lastPrinted>
  <dcterms:created xsi:type="dcterms:W3CDTF">2016-06-30T20:47:23Z</dcterms:created>
  <dcterms:modified xsi:type="dcterms:W3CDTF">2019-08-15T18:30:06Z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0x010100B314D7078F665A44A181863AFCD0EA95</vt:lpwstr>
  </property>
  <property fmtid="{D5CDD505-2E9C-101B-9397-08002B2CF9AE}" pid="3" name="_dlc_DocIdItemGuid">
    <vt:lpwstr>9616ffba-6cb8-4cac-afaf-c4f35b71b616</vt:lpwstr>
  </property>
  <property fmtid="{D5CDD505-2E9C-101B-9397-08002B2CF9AE}" pid="4" name="MSIP_Label_5ca01fde-698d-412d-8f4a-985193e47ec2_Enabled">
    <vt:lpwstr>True</vt:lpwstr>
  </property>
  <property fmtid="{D5CDD505-2E9C-101B-9397-08002B2CF9AE}" pid="5" name="MSIP_Label_5ca01fde-698d-412d-8f4a-985193e47ec2_SiteId">
    <vt:lpwstr>11d0e217-264e-400a-8ba0-57dcc127d72d</vt:lpwstr>
  </property>
  <property fmtid="{D5CDD505-2E9C-101B-9397-08002B2CF9AE}" pid="6" name="MSIP_Label_5ca01fde-698d-412d-8f4a-985193e47ec2_Owner">
    <vt:lpwstr>chris.martin@ocs.wa.gov</vt:lpwstr>
  </property>
  <property fmtid="{D5CDD505-2E9C-101B-9397-08002B2CF9AE}" pid="7" name="MSIP_Label_5ca01fde-698d-412d-8f4a-985193e47ec2_SetDate">
    <vt:lpwstr>2019-02-13T22:53:17.2480706Z</vt:lpwstr>
  </property>
  <property fmtid="{D5CDD505-2E9C-101B-9397-08002B2CF9AE}" pid="8" name="MSIP_Label_5ca01fde-698d-412d-8f4a-985193e47ec2_Name">
    <vt:lpwstr>Public</vt:lpwstr>
  </property>
  <property fmtid="{D5CDD505-2E9C-101B-9397-08002B2CF9AE}" pid="9" name="MSIP_Label_5ca01fde-698d-412d-8f4a-985193e47ec2_Application">
    <vt:lpwstr>Microsoft Azure Information Protection</vt:lpwstr>
  </property>
  <property fmtid="{D5CDD505-2E9C-101B-9397-08002B2CF9AE}" pid="10" name="MSIP_Label_5ca01fde-698d-412d-8f4a-985193e47ec2_Extended_MSFT_Method">
    <vt:lpwstr>Automatic</vt:lpwstr>
  </property>
  <property fmtid="{D5CDD505-2E9C-101B-9397-08002B2CF9AE}" pid="11" name="Sensitivity">
    <vt:lpwstr>Public</vt:lpwstr>
  </property>
</Properties>
</file>