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ate1904="1"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Reports\1800 Reports\"/>
    </mc:Choice>
  </mc:AlternateContent>
  <xr:revisionPtr revIDLastSave="0" documentId="13_ncr:1_{8DA816BB-E9F3-4EE0-A0B1-DB5812173312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1800A" sheetId="1" r:id="rId1"/>
    <sheet name="1800B" sheetId="13" r:id="rId2"/>
  </sheets>
  <definedNames>
    <definedName name="_xlnm._FilterDatabase" localSheetId="0" hidden="1">'1800A'!$A$7:$M$307</definedName>
    <definedName name="_xlnm._FilterDatabase" localSheetId="1" hidden="1">'1800B'!$A$6:$K$302</definedName>
    <definedName name="_xlnm.Print_Area" localSheetId="0">'1800A'!$A$1:$M$313</definedName>
    <definedName name="_xlnm.Print_Area" localSheetId="1">'1800B'!$A$1:$K$302</definedName>
    <definedName name="_xlnm.Print_Titles" localSheetId="0">'1800A'!$1:$7</definedName>
    <definedName name="_xlnm.Print_Titles" localSheetId="1">'1800B'!$1:$7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1" i="1" l="1"/>
  <c r="G271" i="1"/>
  <c r="H271" i="1"/>
  <c r="I271" i="1"/>
  <c r="J271" i="1"/>
  <c r="K271" i="1"/>
  <c r="L271" i="1"/>
  <c r="M271" i="1"/>
  <c r="E271" i="1"/>
</calcChain>
</file>

<file path=xl/sharedStrings.xml><?xml version="1.0" encoding="utf-8"?>
<sst xmlns="http://schemas.openxmlformats.org/spreadsheetml/2006/main" count="1825" uniqueCount="646">
  <si>
    <t xml:space="preserve"> </t>
  </si>
  <si>
    <t>REPORT 1800 A</t>
  </si>
  <si>
    <t>REVENUES AND EXPENDITURES</t>
  </si>
  <si>
    <t>(In Whole Dollars)</t>
  </si>
  <si>
    <t>Food</t>
  </si>
  <si>
    <t>Labor</t>
  </si>
  <si>
    <t>Supplies</t>
  </si>
  <si>
    <t>Indirect</t>
  </si>
  <si>
    <t>Other</t>
  </si>
  <si>
    <t>REPORT 1800 B</t>
  </si>
  <si>
    <t>EXPENDITURES AS A PERCENT OF REVENUE</t>
  </si>
  <si>
    <t>Capital</t>
  </si>
  <si>
    <t>03050</t>
  </si>
  <si>
    <t>Capital Outlay</t>
  </si>
  <si>
    <t>01109</t>
  </si>
  <si>
    <t>01147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</si>
  <si>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</si>
  <si>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</si>
  <si>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</si>
  <si>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</si>
  <si>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</si>
  <si>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</si>
  <si>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</si>
  <si>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</si>
  <si>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</si>
  <si>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04019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</si>
  <si>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</si>
  <si>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</si>
  <si>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</si>
  <si>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</si>
  <si>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</si>
  <si>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</si>
  <si>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</si>
  <si>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</si>
  <si>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</si>
  <si>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</si>
  <si>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</si>
  <si>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</si>
  <si>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</si>
  <si>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</si>
  <si>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</si>
  <si>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</si>
  <si>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</si>
  <si>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</si>
  <si>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</si>
  <si>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</si>
  <si>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</si>
  <si>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</si>
  <si>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</si>
  <si>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</si>
  <si>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</si>
  <si>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</si>
  <si>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</si>
  <si>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</si>
  <si>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09206</t>
  </si>
  <si>
    <t>09207</t>
  </si>
  <si>
    <t>09209</t>
  </si>
  <si>
    <t>09102</t>
  </si>
  <si>
    <t>10003</t>
  </si>
  <si>
    <t>10050</t>
  </si>
  <si>
    <t>10065</t>
  </si>
  <si>
    <t>10070</t>
  </si>
  <si>
    <t>10309</t>
  </si>
  <si>
    <t>11001</t>
  </si>
  <si>
    <t>11051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</si>
  <si>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</si>
  <si>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</si>
  <si>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</si>
  <si>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</si>
  <si>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</si>
  <si>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</si>
  <si>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</si>
  <si>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</si>
  <si>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</si>
  <si>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</si>
  <si>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</si>
  <si>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</si>
  <si>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</si>
  <si>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</si>
  <si>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</si>
  <si>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</si>
  <si>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</si>
  <si>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</si>
  <si>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</si>
  <si>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</si>
  <si>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</si>
  <si>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</si>
  <si>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</si>
  <si>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</si>
  <si>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</si>
  <si>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</si>
  <si>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</si>
  <si>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</si>
  <si>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</si>
  <si>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</si>
  <si>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</si>
  <si>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</si>
  <si>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</si>
  <si>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</si>
  <si>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</si>
  <si>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</si>
  <si>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</si>
  <si>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</si>
  <si>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</si>
  <si>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</si>
  <si>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</si>
  <si>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</si>
  <si>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</si>
  <si>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</si>
  <si>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</si>
  <si>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</si>
  <si>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</si>
  <si>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</si>
  <si>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</si>
  <si>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</si>
  <si>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</si>
  <si>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</si>
  <si>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</si>
  <si>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</si>
  <si>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</si>
  <si>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</si>
  <si>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</si>
  <si>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19028</t>
  </si>
  <si>
    <t>19400</t>
  </si>
  <si>
    <t>19401</t>
  </si>
  <si>
    <t>19403</t>
  </si>
  <si>
    <t>19404</t>
  </si>
  <si>
    <t>20094</t>
  </si>
  <si>
    <t>20215</t>
  </si>
  <si>
    <t>20401</t>
  </si>
  <si>
    <t>20402</t>
  </si>
  <si>
    <t>20404</t>
  </si>
  <si>
    <t>20405</t>
  </si>
  <si>
    <t>20406</t>
  </si>
  <si>
    <t>21014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</si>
  <si>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</si>
  <si>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</si>
  <si>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</si>
  <si>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</si>
  <si>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</si>
  <si>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</si>
  <si>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</si>
  <si>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</si>
  <si>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</si>
  <si>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</si>
  <si>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</si>
  <si>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</si>
  <si>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</si>
  <si>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</si>
  <si>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</si>
  <si>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</si>
  <si>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</si>
  <si>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</si>
  <si>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</si>
  <si>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</si>
  <si>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</si>
  <si>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</si>
  <si>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</si>
  <si>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</si>
  <si>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</si>
  <si>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</si>
  <si>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</si>
  <si>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</si>
  <si>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</si>
  <si>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</si>
  <si>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</si>
  <si>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</si>
  <si>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</si>
  <si>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</si>
  <si>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</si>
  <si>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</si>
  <si>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</si>
  <si>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</si>
  <si>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</si>
  <si>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</si>
  <si>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</si>
  <si>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</si>
  <si>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</si>
  <si>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</si>
  <si>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</si>
  <si>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</si>
  <si>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</si>
  <si>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</si>
  <si>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</si>
  <si>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</si>
  <si>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</si>
  <si>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</si>
  <si>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</si>
  <si>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</si>
  <si>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</si>
  <si>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</si>
  <si>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</si>
  <si>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</si>
  <si>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</si>
  <si>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</si>
  <si>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</si>
  <si>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</si>
  <si>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</si>
  <si>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</si>
  <si>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</si>
  <si>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</si>
  <si>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</si>
  <si>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</si>
  <si>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</si>
  <si>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</si>
  <si>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</si>
  <si>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</si>
  <si>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</si>
  <si>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</si>
  <si>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</si>
  <si>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</si>
  <si>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</si>
  <si>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</si>
  <si>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</si>
  <si>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</si>
  <si>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</si>
  <si>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</si>
  <si>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</si>
  <si>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</si>
  <si>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</si>
  <si>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</si>
  <si>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</si>
  <si>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</si>
  <si>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</si>
  <si>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</si>
  <si>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</si>
  <si>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</si>
  <si>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</si>
  <si>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</si>
  <si>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</si>
  <si>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</si>
  <si>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</si>
  <si>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</si>
  <si>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</si>
  <si>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</si>
  <si>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</si>
  <si>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</si>
  <si>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</si>
  <si>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</si>
  <si>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</si>
  <si>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</si>
  <si>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</si>
  <si>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</si>
  <si>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</si>
  <si>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</si>
  <si>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</si>
  <si>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</si>
  <si>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</si>
  <si>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</si>
  <si>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</si>
  <si>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</si>
  <si>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</si>
  <si>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</si>
  <si>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</si>
  <si>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</si>
  <si>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</si>
  <si>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</si>
  <si>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</si>
  <si>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</si>
  <si>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</si>
  <si>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</si>
  <si>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</si>
  <si>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</si>
  <si>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</si>
  <si>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</si>
  <si>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</si>
  <si>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</si>
  <si>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38264</t>
  </si>
  <si>
    <t>38265</t>
  </si>
  <si>
    <t>38267</t>
  </si>
  <si>
    <t>38300</t>
  </si>
  <si>
    <t>38301</t>
  </si>
  <si>
    <t>38302</t>
  </si>
  <si>
    <t>38306</t>
  </si>
  <si>
    <t>38308</t>
  </si>
  <si>
    <t>38320</t>
  </si>
  <si>
    <t>38322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</si>
  <si>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</si>
  <si>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</si>
  <si>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</si>
  <si>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</si>
  <si>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</si>
  <si>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</si>
  <si>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</si>
  <si>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</si>
  <si>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</si>
  <si>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</si>
  <si>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</si>
  <si>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</si>
  <si>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</si>
  <si>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</si>
  <si>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</si>
  <si>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Meal Codes</t>
  </si>
  <si>
    <t>37903</t>
  </si>
  <si>
    <t>17902</t>
  </si>
  <si>
    <t>17908</t>
  </si>
  <si>
    <t>27905</t>
  </si>
  <si>
    <t>Total Revenues</t>
  </si>
  <si>
    <t>Total Expenditures</t>
  </si>
  <si>
    <t>05903</t>
  </si>
  <si>
    <t>32901</t>
  </si>
  <si>
    <t>32907</t>
  </si>
  <si>
    <t>17905</t>
  </si>
  <si>
    <t>17910</t>
  </si>
  <si>
    <t>Public School Name</t>
  </si>
  <si>
    <t>17911</t>
  </si>
  <si>
    <t>17916</t>
  </si>
  <si>
    <t>18901</t>
  </si>
  <si>
    <t>32903</t>
  </si>
  <si>
    <t>Meal Programs</t>
  </si>
  <si>
    <t xml:space="preserve"> SSO,SFSP, </t>
  </si>
  <si>
    <t xml:space="preserve">NSLP,SBP,SSO,SFSP, </t>
  </si>
  <si>
    <t xml:space="preserve"> SSO,SFSP,CACFP,FSMC</t>
  </si>
  <si>
    <t xml:space="preserve"> SSO,SFSP,CACFP,</t>
  </si>
  <si>
    <t xml:space="preserve"> SSO,SFSP, FSMC</t>
  </si>
  <si>
    <t xml:space="preserve"> SSO,  </t>
  </si>
  <si>
    <t xml:space="preserve">NSLP,SBP,SSO,  </t>
  </si>
  <si>
    <t xml:space="preserve">NSLP, SSO,SFSP, </t>
  </si>
  <si>
    <t xml:space="preserve"> SSO,  FSMC</t>
  </si>
  <si>
    <t>NSLP,SBP,SSO,  FSMC</t>
  </si>
  <si>
    <t xml:space="preserve">NSLP,SBP,   </t>
  </si>
  <si>
    <t xml:space="preserve">NSLP,    </t>
  </si>
  <si>
    <t/>
  </si>
  <si>
    <t>TOTAL  FY 2020-21</t>
  </si>
  <si>
    <t>Revenues Less Expenditures</t>
  </si>
  <si>
    <t>WINS Sponsor ID Number</t>
  </si>
  <si>
    <t>County - District Code</t>
  </si>
  <si>
    <t>Expenditures Supplies</t>
  </si>
  <si>
    <t>Revenue Excess or Shortage (-)</t>
  </si>
  <si>
    <t>Washtucna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</si>
  <si>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</si>
  <si>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</si>
  <si>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</si>
  <si>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</si>
  <si>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</si>
  <si>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</si>
  <si>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</si>
  <si>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</si>
  <si>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</si>
  <si>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</si>
  <si>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</si>
  <si>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</si>
  <si>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Entiat</t>
  </si>
  <si>
    <t>Lake Chelan</t>
  </si>
  <si>
    <t>Cashmere</t>
  </si>
  <si>
    <t>Cascade</t>
  </si>
  <si>
    <t>Wenatchee</t>
  </si>
  <si>
    <t>04901</t>
  </si>
  <si>
    <t>Pinnacle Prep Charter</t>
  </si>
  <si>
    <t>Port Angeles</t>
  </si>
  <si>
    <t>Crescent</t>
  </si>
  <si>
    <t>Sequim</t>
  </si>
  <si>
    <t>Cape Flattery</t>
  </si>
  <si>
    <t>Quillayute Valley</t>
  </si>
  <si>
    <t>Quileute Tribal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</si>
  <si>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</si>
  <si>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</si>
  <si>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</si>
  <si>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</si>
  <si>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</si>
  <si>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</si>
  <si>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</si>
  <si>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</si>
  <si>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</si>
  <si>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</si>
  <si>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07035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</si>
  <si>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</si>
  <si>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</si>
  <si>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</si>
  <si>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</si>
  <si>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</si>
  <si>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</si>
  <si>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</si>
  <si>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</si>
  <si>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</si>
  <si>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</si>
  <si>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</si>
  <si>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</si>
  <si>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</si>
  <si>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</si>
  <si>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</si>
  <si>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</si>
  <si>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</si>
  <si>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</si>
  <si>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</si>
  <si>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</si>
  <si>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</si>
  <si>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</si>
  <si>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</si>
  <si>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</si>
  <si>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</si>
  <si>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</si>
  <si>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</si>
  <si>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</si>
  <si>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</si>
  <si>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</si>
  <si>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</si>
  <si>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</si>
  <si>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</si>
  <si>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</si>
  <si>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</si>
  <si>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</si>
  <si>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</si>
  <si>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</si>
  <si>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</si>
  <si>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</si>
  <si>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</si>
  <si>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</si>
  <si>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</si>
  <si>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</si>
  <si>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</si>
  <si>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</si>
  <si>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</si>
  <si>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</si>
  <si>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</si>
  <si>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</si>
  <si>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</si>
  <si>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</si>
  <si>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</si>
  <si>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</si>
  <si>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</si>
  <si>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</si>
  <si>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</si>
  <si>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</si>
  <si>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</si>
  <si>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</si>
  <si>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</si>
  <si>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</si>
  <si>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</si>
  <si>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</si>
  <si>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</si>
  <si>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</si>
  <si>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</si>
  <si>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</si>
  <si>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</si>
  <si>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</si>
  <si>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</si>
  <si>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</si>
  <si>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Summit Sierra Charter</t>
  </si>
  <si>
    <t>Summit Atlas Charter</t>
  </si>
  <si>
    <t>Rainier Prep Charter</t>
  </si>
  <si>
    <t>RVLA Charter</t>
  </si>
  <si>
    <t>Impact Puget Sound Charter</t>
  </si>
  <si>
    <t>Impact Salish Sea Charter</t>
  </si>
  <si>
    <t>17917</t>
  </si>
  <si>
    <t>Cascade Public School</t>
  </si>
  <si>
    <t>Bremerton</t>
  </si>
  <si>
    <t>Bainbridge</t>
  </si>
  <si>
    <t>North Kitsap</t>
  </si>
  <si>
    <t>Central Kitsap</t>
  </si>
  <si>
    <t>South Kitsap</t>
  </si>
  <si>
    <t>Catalyst Charter</t>
  </si>
  <si>
    <t>Easton</t>
  </si>
  <si>
    <t>Thorp</t>
  </si>
  <si>
    <t>Ellensburg</t>
  </si>
  <si>
    <t>Kittitas</t>
  </si>
  <si>
    <t>Cle Elum-Roslyn</t>
  </si>
  <si>
    <t>Wishram</t>
  </si>
  <si>
    <t>Centerville</t>
  </si>
  <si>
    <t>Glenwood</t>
  </si>
  <si>
    <t>Klickitat</t>
  </si>
  <si>
    <t>Goldendale</t>
  </si>
  <si>
    <t>White Salmon</t>
  </si>
  <si>
    <t>Lyle</t>
  </si>
  <si>
    <t>Napavine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</si>
  <si>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</si>
  <si>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</si>
  <si>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</si>
  <si>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</si>
  <si>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</si>
  <si>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</si>
  <si>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</si>
  <si>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</si>
  <si>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</si>
  <si>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</si>
  <si>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</si>
  <si>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</si>
  <si>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</si>
  <si>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</si>
  <si>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</si>
  <si>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</si>
  <si>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</si>
  <si>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</si>
  <si>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</si>
  <si>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</si>
  <si>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</si>
  <si>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</si>
  <si>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</si>
  <si>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</si>
  <si>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</si>
  <si>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</si>
  <si>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</si>
  <si>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</si>
  <si>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</si>
  <si>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</si>
  <si>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</si>
  <si>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</si>
  <si>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</si>
  <si>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</si>
  <si>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</si>
  <si>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</si>
  <si>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</si>
  <si>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</si>
  <si>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</si>
  <si>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</si>
  <si>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</si>
  <si>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</si>
  <si>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</si>
  <si>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</si>
  <si>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</si>
  <si>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</si>
  <si>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</si>
  <si>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</si>
  <si>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</si>
  <si>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</si>
  <si>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</si>
  <si>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</si>
  <si>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</si>
  <si>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</si>
  <si>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</si>
  <si>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</si>
  <si>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</si>
  <si>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</si>
  <si>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27902</t>
  </si>
  <si>
    <t>Impact Comm Bay Charter</t>
  </si>
  <si>
    <t>Summit Olympus Charter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</si>
  <si>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</si>
  <si>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</si>
  <si>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</si>
  <si>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</si>
  <si>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</si>
  <si>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</si>
  <si>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</si>
  <si>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</si>
  <si>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</si>
  <si>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</si>
  <si>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</si>
  <si>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</si>
  <si>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</si>
  <si>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</si>
  <si>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</si>
  <si>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</si>
  <si>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</si>
  <si>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</si>
  <si>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</si>
  <si>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</si>
  <si>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</si>
  <si>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</si>
  <si>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</si>
  <si>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</si>
  <si>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</si>
  <si>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</si>
  <si>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</si>
  <si>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</si>
  <si>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32312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</si>
  <si>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</si>
  <si>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</si>
  <si>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</si>
  <si>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</si>
  <si>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</si>
  <si>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</si>
  <si>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</si>
  <si>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(Spokane)</t>
  </si>
  <si>
    <t>Liberty</t>
  </si>
  <si>
    <t>West Valley (Spokane)</t>
  </si>
  <si>
    <t>Deer Park</t>
  </si>
  <si>
    <t>Riverside</t>
  </si>
  <si>
    <t>Spokane Int'l Charter</t>
  </si>
  <si>
    <t>Lumen Charter</t>
  </si>
  <si>
    <t>Pride Prep Charter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</si>
  <si>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</si>
  <si>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</si>
  <si>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</si>
  <si>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</si>
  <si>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</si>
  <si>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</si>
  <si>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</si>
  <si>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(Stevenson)</t>
  </si>
  <si>
    <t>Columbia (Stevenson)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</si>
  <si>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</si>
  <si>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</si>
  <si>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</si>
  <si>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</si>
  <si>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</si>
  <si>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</si>
  <si>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</si>
  <si>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</si>
  <si>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</si>
  <si>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</si>
  <si>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</si>
  <si>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</si>
  <si>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</si>
  <si>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</si>
  <si>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</si>
  <si>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</si>
  <si>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</si>
  <si>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</si>
  <si>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</si>
  <si>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</si>
  <si>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</si>
  <si>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</si>
  <si>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</si>
  <si>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</si>
  <si>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</si>
  <si>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</si>
  <si>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Lummi Tribal</t>
  </si>
  <si>
    <t>Lamont</t>
  </si>
  <si>
    <t>Tekoa</t>
  </si>
  <si>
    <t>Pullman</t>
  </si>
  <si>
    <t>Colfax</t>
  </si>
  <si>
    <t>Palouse</t>
  </si>
  <si>
    <t>Garfield</t>
  </si>
  <si>
    <t>Colton</t>
  </si>
  <si>
    <t>Endicott</t>
  </si>
  <si>
    <t>Rosalia</t>
  </si>
  <si>
    <t>St John</t>
  </si>
  <si>
    <t>38901</t>
  </si>
  <si>
    <t>Pullman Mont Charter</t>
  </si>
  <si>
    <t>Union Gap</t>
  </si>
  <si>
    <t>Naches Valley</t>
  </si>
  <si>
    <t>Yakima</t>
  </si>
  <si>
    <t>East Valley (Yakima)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</si>
  <si>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</si>
  <si>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</si>
  <si>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</si>
  <si>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</si>
  <si>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</si>
  <si>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</si>
  <si>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</si>
  <si>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</si>
  <si>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</si>
  <si>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(Yakima)</t>
  </si>
  <si>
    <t>Mount Adams</t>
  </si>
  <si>
    <t>NSLP, SSO,SFSP,CACFP,FSMC</t>
  </si>
  <si>
    <t xml:space="preserve">NSLP, SSO,  </t>
  </si>
  <si>
    <t>NSLP, SSO,SFSP,CACFP,</t>
  </si>
  <si>
    <t>NSLP, SSO,SFSP, FSMC</t>
  </si>
  <si>
    <t>NSLP,SBP,SSO,SFSP,CACFP,</t>
  </si>
  <si>
    <t>NSLP, SSO,  FSMC</t>
  </si>
  <si>
    <t xml:space="preserve"> SSO, CACFP,</t>
  </si>
  <si>
    <t xml:space="preserve"> SSO, CACFP,FSMC</t>
  </si>
  <si>
    <t>NSLP, SSO, CACFP,</t>
  </si>
  <si>
    <t>NSLP,SBP,SSO, CACFP,</t>
  </si>
  <si>
    <t>NSLP,SBP,SSO,SFSP,CACFP,FSMC</t>
  </si>
  <si>
    <t>Public Schools Operating USDA Meal Programs</t>
  </si>
  <si>
    <t>2021–22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</si>
</sst>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  <numFmt numFmtId="166" formatCode="_(&quot;$&quot;* #,##0_);_(&quot;$&quot;* \(#,##0\);_(&quot;$&quot;* &quot;-&quot;??_);_(@_)"/>
    <numFmt numFmtId="167" formatCode="_(* #,##0_);_(* \(#,##0\);_(* &quot;-&quot;??_);_(@_)"/>
  </numFmts>
  <fonts count="46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2"/>
      <name val="N Helvetica Narrow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Geneva"/>
      <family val="2"/>
    </font>
    <font>
      <b/>
      <sz val="10"/>
      <color indexed="57"/>
      <name val="Geneva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Geneva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1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1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2" fillId="0" borderId="0"/>
    <xf numFmtId="0" fontId="19" fillId="0" borderId="0"/>
    <xf numFmtId="0" fontId="19" fillId="0" borderId="0"/>
    <xf numFmtId="0" fontId="21" fillId="0" borderId="0"/>
    <xf numFmtId="0" fontId="21" fillId="32" borderId="8" applyNumberFormat="0" applyFont="0" applyAlignment="0" applyProtection="0"/>
    <xf numFmtId="0" fontId="21" fillId="32" borderId="8" applyNumberFormat="0" applyFont="0" applyAlignment="0" applyProtection="0"/>
    <xf numFmtId="0" fontId="34" fillId="27" borderId="9" applyNumberFormat="0" applyAlignment="0" applyProtection="0"/>
    <xf numFmtId="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19" fillId="0" borderId="0"/>
    <xf numFmtId="0" fontId="19" fillId="0" borderId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39" fillId="0" borderId="0"/>
    <xf numFmtId="44" fontId="12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2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32" borderId="8" applyNumberFormat="0" applyFont="0" applyAlignment="0" applyProtection="0"/>
    <xf numFmtId="0" fontId="12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32" borderId="8" applyNumberFormat="0" applyFont="0" applyAlignment="0" applyProtection="0"/>
    <xf numFmtId="43" fontId="6" fillId="0" borderId="0" applyFont="0" applyFill="0" applyBorder="0" applyAlignment="0" applyProtection="0"/>
    <xf numFmtId="0" fontId="5" fillId="0" borderId="0"/>
    <xf numFmtId="0" fontId="41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42" fillId="0" borderId="0"/>
    <xf numFmtId="4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9" fontId="1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0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34" borderId="0" xfId="0" applyFill="1"/>
    <xf numFmtId="0" fontId="12" fillId="34" borderId="0" xfId="0" applyFont="1" applyFill="1"/>
    <xf numFmtId="167" fontId="12" fillId="34" borderId="0" xfId="28" applyNumberFormat="1" applyFont="1" applyFill="1" applyBorder="1" applyAlignment="1" applyProtection="1"/>
    <xf numFmtId="165" fontId="12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49" fontId="43" fillId="34" borderId="0" xfId="0" applyNumberFormat="1" applyFont="1" applyFill="1"/>
    <xf numFmtId="0" fontId="12" fillId="34" borderId="0" xfId="28" applyNumberFormat="1" applyFont="1" applyFill="1" applyBorder="1" applyAlignment="1" applyProtection="1">
      <alignment horizontal="center"/>
    </xf>
    <xf numFmtId="0" fontId="14" fillId="33" borderId="1" xfId="0" applyFont="1" applyFill="1" applyBorder="1" applyAlignment="1">
      <alignment horizontal="center" wrapText="1"/>
    </xf>
    <xf numFmtId="3" fontId="14" fillId="33" borderId="1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13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3" fontId="12" fillId="34" borderId="0" xfId="0" applyNumberFormat="1" applyFont="1" applyFill="1"/>
    <xf numFmtId="0" fontId="15" fillId="34" borderId="0" xfId="0" applyFont="1" applyFill="1"/>
    <xf numFmtId="0" fontId="16" fillId="34" borderId="0" xfId="0" applyFont="1" applyFill="1"/>
    <xf numFmtId="0" fontId="10" fillId="34" borderId="0" xfId="0" applyFont="1" applyFill="1"/>
    <xf numFmtId="3" fontId="10" fillId="34" borderId="0" xfId="0" applyNumberFormat="1" applyFont="1" applyFill="1"/>
    <xf numFmtId="3" fontId="12" fillId="34" borderId="0" xfId="0" applyNumberFormat="1" applyFont="1" applyFill="1" applyAlignment="1">
      <alignment horizontal="right"/>
    </xf>
    <xf numFmtId="3" fontId="15" fillId="34" borderId="0" xfId="0" applyNumberFormat="1" applyFont="1" applyFill="1"/>
    <xf numFmtId="0" fontId="14" fillId="33" borderId="1" xfId="0" applyFont="1" applyFill="1" applyBorder="1" applyAlignment="1">
      <alignment horizontal="center"/>
    </xf>
    <xf numFmtId="165" fontId="14" fillId="33" borderId="1" xfId="0" applyNumberFormat="1" applyFont="1" applyFill="1" applyBorder="1" applyAlignment="1">
      <alignment horizontal="center"/>
    </xf>
    <xf numFmtId="165" fontId="44" fillId="33" borderId="1" xfId="0" applyNumberFormat="1" applyFont="1" applyFill="1" applyBorder="1" applyAlignment="1">
      <alignment horizontal="center" wrapText="1"/>
    </xf>
    <xf numFmtId="49" fontId="43" fillId="34" borderId="0" xfId="0" applyNumberFormat="1" applyFont="1" applyFill="1" applyAlignment="1">
      <alignment horizontal="center"/>
    </xf>
    <xf numFmtId="165" fontId="13" fillId="34" borderId="0" xfId="0" applyNumberFormat="1" applyFont="1" applyFill="1" applyAlignment="1">
      <alignment horizontal="centerContinuous"/>
    </xf>
    <xf numFmtId="165" fontId="13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165" fontId="12" fillId="34" borderId="0" xfId="0" applyNumberFormat="1" applyFont="1" applyFill="1" applyAlignment="1">
      <alignment horizontal="left"/>
    </xf>
    <xf numFmtId="165" fontId="12" fillId="34" borderId="0" xfId="0" applyNumberFormat="1" applyFont="1" applyFill="1"/>
    <xf numFmtId="165" fontId="0" fillId="34" borderId="0" xfId="0" applyNumberFormat="1" applyFill="1"/>
    <xf numFmtId="164" fontId="12" fillId="34" borderId="0" xfId="51" applyNumberFormat="1" applyFont="1" applyFill="1" applyBorder="1"/>
    <xf numFmtId="164" fontId="12" fillId="34" borderId="0" xfId="0" applyNumberFormat="1" applyFont="1" applyFill="1"/>
    <xf numFmtId="0" fontId="0" fillId="34" borderId="0" xfId="0" applyFill="1" applyAlignment="1">
      <alignment horizontal="center"/>
    </xf>
    <xf numFmtId="0" fontId="12" fillId="35" borderId="0" xfId="0" quotePrefix="1" applyFont="1" applyFill="1" applyAlignment="1">
      <alignment horizontal="left" vertical="top"/>
    </xf>
    <xf numFmtId="0" fontId="12" fillId="35" borderId="0" xfId="28" applyNumberFormat="1" applyFont="1" applyFill="1" applyBorder="1" applyAlignment="1" applyProtection="1">
      <alignment horizontal="center"/>
    </xf>
    <xf numFmtId="167" fontId="12" fillId="35" borderId="0" xfId="28" applyNumberFormat="1" applyFont="1" applyFill="1" applyBorder="1" applyAlignment="1" applyProtection="1"/>
    <xf numFmtId="3" fontId="12" fillId="35" borderId="0" xfId="0" applyNumberFormat="1" applyFont="1" applyFill="1"/>
    <xf numFmtId="0" fontId="45" fillId="34" borderId="0" xfId="0" quotePrefix="1" applyFont="1" applyFill="1" applyAlignment="1">
      <alignment horizontal="left"/>
    </xf>
    <xf numFmtId="0" fontId="14" fillId="34" borderId="0" xfId="28" applyNumberFormat="1" applyFont="1" applyFill="1" applyBorder="1" applyAlignment="1" applyProtection="1">
      <alignment horizontal="center"/>
    </xf>
    <xf numFmtId="0" fontId="14" fillId="34" borderId="0" xfId="0" applyFont="1" applyFill="1"/>
    <xf numFmtId="166" fontId="14" fillId="34" borderId="0" xfId="29" applyNumberFormat="1" applyFont="1" applyFill="1" applyBorder="1" applyAlignment="1" applyProtection="1"/>
    <xf numFmtId="0" fontId="12" fillId="35" borderId="0" xfId="0" quotePrefix="1" applyFont="1" applyFill="1" applyAlignment="1">
      <alignment horizontal="center" vertical="top"/>
    </xf>
    <xf numFmtId="164" fontId="12" fillId="35" borderId="0" xfId="51" applyNumberFormat="1" applyFont="1" applyFill="1" applyBorder="1" applyAlignment="1" applyProtection="1"/>
    <xf numFmtId="0" fontId="17" fillId="34" borderId="0" xfId="0" applyFont="1" applyFill="1" applyAlignment="1">
      <alignment horizontal="center"/>
    </xf>
  </cellXfs>
  <cellStyles count="5314">
    <cellStyle name="20% - Accent1" xfId="1" builtinId="30" customBuiltin="1"/>
    <cellStyle name="20% - Accent1 10" xfId="1054" xr:uid="{00000000-0005-0000-0000-000001000000}"/>
    <cellStyle name="20% - Accent1 10 2" xfId="2332" xr:uid="{00000000-0005-0000-0000-000002000000}"/>
    <cellStyle name="20% - Accent1 10 3" xfId="3610" xr:uid="{00000000-0005-0000-0000-000003000000}"/>
    <cellStyle name="20% - Accent1 10 4" xfId="4888" xr:uid="{00000000-0005-0000-0000-000004000000}"/>
    <cellStyle name="20% - Accent1 11" xfId="1480" xr:uid="{00000000-0005-0000-0000-000005000000}"/>
    <cellStyle name="20% - Accent1 12" xfId="2758" xr:uid="{00000000-0005-0000-0000-000006000000}"/>
    <cellStyle name="20% - Accent1 13" xfId="4036" xr:uid="{00000000-0005-0000-0000-000007000000}"/>
    <cellStyle name="20% - Accent1 14" xfId="191" xr:uid="{00000000-0005-0000-0000-000008000000}"/>
    <cellStyle name="20% - Accent1 2" xfId="56" xr:uid="{00000000-0005-0000-0000-000009000000}"/>
    <cellStyle name="20% - Accent1 2 10" xfId="1481" xr:uid="{00000000-0005-0000-0000-00000A000000}"/>
    <cellStyle name="20% - Accent1 2 11" xfId="2759" xr:uid="{00000000-0005-0000-0000-00000B000000}"/>
    <cellStyle name="20% - Accent1 2 12" xfId="4037" xr:uid="{00000000-0005-0000-0000-00000C000000}"/>
    <cellStyle name="20% - Accent1 2 13" xfId="192" xr:uid="{00000000-0005-0000-0000-00000D000000}"/>
    <cellStyle name="20% - Accent1 2 2" xfId="97" xr:uid="{00000000-0005-0000-0000-00000E000000}"/>
    <cellStyle name="20% - Accent1 2 2 2" xfId="172" xr:uid="{00000000-0005-0000-0000-00000F000000}"/>
    <cellStyle name="20% - Accent1 2 2 2 2" xfId="417" xr:uid="{00000000-0005-0000-0000-000010000000}"/>
    <cellStyle name="20% - Accent1 2 2 2 2 2" xfId="844" xr:uid="{00000000-0005-0000-0000-000011000000}"/>
    <cellStyle name="20% - Accent1 2 2 2 2 2 2" xfId="2122" xr:uid="{00000000-0005-0000-0000-000012000000}"/>
    <cellStyle name="20% - Accent1 2 2 2 2 2 3" xfId="3400" xr:uid="{00000000-0005-0000-0000-000013000000}"/>
    <cellStyle name="20% - Accent1 2 2 2 2 2 4" xfId="4678" xr:uid="{00000000-0005-0000-0000-000014000000}"/>
    <cellStyle name="20% - Accent1 2 2 2 2 3" xfId="1270" xr:uid="{00000000-0005-0000-0000-000015000000}"/>
    <cellStyle name="20% - Accent1 2 2 2 2 3 2" xfId="2548" xr:uid="{00000000-0005-0000-0000-000016000000}"/>
    <cellStyle name="20% - Accent1 2 2 2 2 3 3" xfId="3826" xr:uid="{00000000-0005-0000-0000-000017000000}"/>
    <cellStyle name="20% - Accent1 2 2 2 2 3 4" xfId="5104" xr:uid="{00000000-0005-0000-0000-000018000000}"/>
    <cellStyle name="20% - Accent1 2 2 2 2 4" xfId="1696" xr:uid="{00000000-0005-0000-0000-000019000000}"/>
    <cellStyle name="20% - Accent1 2 2 2 2 5" xfId="2974" xr:uid="{00000000-0005-0000-0000-00001A000000}"/>
    <cellStyle name="20% - Accent1 2 2 2 2 6" xfId="4252" xr:uid="{00000000-0005-0000-0000-00001B000000}"/>
    <cellStyle name="20% - Accent1 2 2 2 3" xfId="631" xr:uid="{00000000-0005-0000-0000-00001C000000}"/>
    <cellStyle name="20% - Accent1 2 2 2 3 2" xfId="1909" xr:uid="{00000000-0005-0000-0000-00001D000000}"/>
    <cellStyle name="20% - Accent1 2 2 2 3 3" xfId="3187" xr:uid="{00000000-0005-0000-0000-00001E000000}"/>
    <cellStyle name="20% - Accent1 2 2 2 3 4" xfId="4465" xr:uid="{00000000-0005-0000-0000-00001F000000}"/>
    <cellStyle name="20% - Accent1 2 2 2 4" xfId="1057" xr:uid="{00000000-0005-0000-0000-000020000000}"/>
    <cellStyle name="20% - Accent1 2 2 2 4 2" xfId="2335" xr:uid="{00000000-0005-0000-0000-000021000000}"/>
    <cellStyle name="20% - Accent1 2 2 2 4 3" xfId="3613" xr:uid="{00000000-0005-0000-0000-000022000000}"/>
    <cellStyle name="20% - Accent1 2 2 2 4 4" xfId="4891" xr:uid="{00000000-0005-0000-0000-000023000000}"/>
    <cellStyle name="20% - Accent1 2 2 2 5" xfId="1483" xr:uid="{00000000-0005-0000-0000-000024000000}"/>
    <cellStyle name="20% - Accent1 2 2 2 6" xfId="2761" xr:uid="{00000000-0005-0000-0000-000025000000}"/>
    <cellStyle name="20% - Accent1 2 2 2 7" xfId="4039" xr:uid="{00000000-0005-0000-0000-000026000000}"/>
    <cellStyle name="20% - Accent1 2 2 2 8" xfId="194" xr:uid="{00000000-0005-0000-0000-000027000000}"/>
    <cellStyle name="20% - Accent1 2 2 3" xfId="416" xr:uid="{00000000-0005-0000-0000-000028000000}"/>
    <cellStyle name="20% - Accent1 2 2 3 2" xfId="843" xr:uid="{00000000-0005-0000-0000-000029000000}"/>
    <cellStyle name="20% - Accent1 2 2 3 2 2" xfId="2121" xr:uid="{00000000-0005-0000-0000-00002A000000}"/>
    <cellStyle name="20% - Accent1 2 2 3 2 3" xfId="3399" xr:uid="{00000000-0005-0000-0000-00002B000000}"/>
    <cellStyle name="20% - Accent1 2 2 3 2 4" xfId="4677" xr:uid="{00000000-0005-0000-0000-00002C000000}"/>
    <cellStyle name="20% - Accent1 2 2 3 3" xfId="1269" xr:uid="{00000000-0005-0000-0000-00002D000000}"/>
    <cellStyle name="20% - Accent1 2 2 3 3 2" xfId="2547" xr:uid="{00000000-0005-0000-0000-00002E000000}"/>
    <cellStyle name="20% - Accent1 2 2 3 3 3" xfId="3825" xr:uid="{00000000-0005-0000-0000-00002F000000}"/>
    <cellStyle name="20% - Accent1 2 2 3 3 4" xfId="5103" xr:uid="{00000000-0005-0000-0000-000030000000}"/>
    <cellStyle name="20% - Accent1 2 2 3 4" xfId="1695" xr:uid="{00000000-0005-0000-0000-000031000000}"/>
    <cellStyle name="20% - Accent1 2 2 3 5" xfId="2973" xr:uid="{00000000-0005-0000-0000-000032000000}"/>
    <cellStyle name="20% - Accent1 2 2 3 6" xfId="4251" xr:uid="{00000000-0005-0000-0000-000033000000}"/>
    <cellStyle name="20% - Accent1 2 2 4" xfId="630" xr:uid="{00000000-0005-0000-0000-000034000000}"/>
    <cellStyle name="20% - Accent1 2 2 4 2" xfId="1908" xr:uid="{00000000-0005-0000-0000-000035000000}"/>
    <cellStyle name="20% - Accent1 2 2 4 3" xfId="3186" xr:uid="{00000000-0005-0000-0000-000036000000}"/>
    <cellStyle name="20% - Accent1 2 2 4 4" xfId="4464" xr:uid="{00000000-0005-0000-0000-000037000000}"/>
    <cellStyle name="20% - Accent1 2 2 5" xfId="1056" xr:uid="{00000000-0005-0000-0000-000038000000}"/>
    <cellStyle name="20% - Accent1 2 2 5 2" xfId="2334" xr:uid="{00000000-0005-0000-0000-000039000000}"/>
    <cellStyle name="20% - Accent1 2 2 5 3" xfId="3612" xr:uid="{00000000-0005-0000-0000-00003A000000}"/>
    <cellStyle name="20% - Accent1 2 2 5 4" xfId="4890" xr:uid="{00000000-0005-0000-0000-00003B000000}"/>
    <cellStyle name="20% - Accent1 2 2 6" xfId="1482" xr:uid="{00000000-0005-0000-0000-00003C000000}"/>
    <cellStyle name="20% - Accent1 2 2 7" xfId="2760" xr:uid="{00000000-0005-0000-0000-00003D000000}"/>
    <cellStyle name="20% - Accent1 2 2 8" xfId="4038" xr:uid="{00000000-0005-0000-0000-00003E000000}"/>
    <cellStyle name="20% - Accent1 2 2 9" xfId="193" xr:uid="{00000000-0005-0000-0000-00003F000000}"/>
    <cellStyle name="20% - Accent1 2 3" xfId="139" xr:uid="{00000000-0005-0000-0000-000040000000}"/>
    <cellStyle name="20% - Accent1 2 3 2" xfId="418" xr:uid="{00000000-0005-0000-0000-000041000000}"/>
    <cellStyle name="20% - Accent1 2 3 2 2" xfId="845" xr:uid="{00000000-0005-0000-0000-000042000000}"/>
    <cellStyle name="20% - Accent1 2 3 2 2 2" xfId="2123" xr:uid="{00000000-0005-0000-0000-000043000000}"/>
    <cellStyle name="20% - Accent1 2 3 2 2 3" xfId="3401" xr:uid="{00000000-0005-0000-0000-000044000000}"/>
    <cellStyle name="20% - Accent1 2 3 2 2 4" xfId="4679" xr:uid="{00000000-0005-0000-0000-000045000000}"/>
    <cellStyle name="20% - Accent1 2 3 2 3" xfId="1271" xr:uid="{00000000-0005-0000-0000-000046000000}"/>
    <cellStyle name="20% - Accent1 2 3 2 3 2" xfId="2549" xr:uid="{00000000-0005-0000-0000-000047000000}"/>
    <cellStyle name="20% - Accent1 2 3 2 3 3" xfId="3827" xr:uid="{00000000-0005-0000-0000-000048000000}"/>
    <cellStyle name="20% - Accent1 2 3 2 3 4" xfId="5105" xr:uid="{00000000-0005-0000-0000-000049000000}"/>
    <cellStyle name="20% - Accent1 2 3 2 4" xfId="1697" xr:uid="{00000000-0005-0000-0000-00004A000000}"/>
    <cellStyle name="20% - Accent1 2 3 2 5" xfId="2975" xr:uid="{00000000-0005-0000-0000-00004B000000}"/>
    <cellStyle name="20% - Accent1 2 3 2 6" xfId="4253" xr:uid="{00000000-0005-0000-0000-00004C000000}"/>
    <cellStyle name="20% - Accent1 2 3 3" xfId="632" xr:uid="{00000000-0005-0000-0000-00004D000000}"/>
    <cellStyle name="20% - Accent1 2 3 3 2" xfId="1910" xr:uid="{00000000-0005-0000-0000-00004E000000}"/>
    <cellStyle name="20% - Accent1 2 3 3 3" xfId="3188" xr:uid="{00000000-0005-0000-0000-00004F000000}"/>
    <cellStyle name="20% - Accent1 2 3 3 4" xfId="4466" xr:uid="{00000000-0005-0000-0000-000050000000}"/>
    <cellStyle name="20% - Accent1 2 3 4" xfId="1058" xr:uid="{00000000-0005-0000-0000-000051000000}"/>
    <cellStyle name="20% - Accent1 2 3 4 2" xfId="2336" xr:uid="{00000000-0005-0000-0000-000052000000}"/>
    <cellStyle name="20% - Accent1 2 3 4 3" xfId="3614" xr:uid="{00000000-0005-0000-0000-000053000000}"/>
    <cellStyle name="20% - Accent1 2 3 4 4" xfId="4892" xr:uid="{00000000-0005-0000-0000-000054000000}"/>
    <cellStyle name="20% - Accent1 2 3 5" xfId="1484" xr:uid="{00000000-0005-0000-0000-000055000000}"/>
    <cellStyle name="20% - Accent1 2 3 6" xfId="2762" xr:uid="{00000000-0005-0000-0000-000056000000}"/>
    <cellStyle name="20% - Accent1 2 3 7" xfId="4040" xr:uid="{00000000-0005-0000-0000-000057000000}"/>
    <cellStyle name="20% - Accent1 2 3 8" xfId="195" xr:uid="{00000000-0005-0000-0000-000058000000}"/>
    <cellStyle name="20% - Accent1 2 4" xfId="196" xr:uid="{00000000-0005-0000-0000-000059000000}"/>
    <cellStyle name="20% - Accent1 2 4 2" xfId="419" xr:uid="{00000000-0005-0000-0000-00005A000000}"/>
    <cellStyle name="20% - Accent1 2 4 2 2" xfId="846" xr:uid="{00000000-0005-0000-0000-00005B000000}"/>
    <cellStyle name="20% - Accent1 2 4 2 2 2" xfId="2124" xr:uid="{00000000-0005-0000-0000-00005C000000}"/>
    <cellStyle name="20% - Accent1 2 4 2 2 3" xfId="3402" xr:uid="{00000000-0005-0000-0000-00005D000000}"/>
    <cellStyle name="20% - Accent1 2 4 2 2 4" xfId="4680" xr:uid="{00000000-0005-0000-0000-00005E000000}"/>
    <cellStyle name="20% - Accent1 2 4 2 3" xfId="1272" xr:uid="{00000000-0005-0000-0000-00005F000000}"/>
    <cellStyle name="20% - Accent1 2 4 2 3 2" xfId="2550" xr:uid="{00000000-0005-0000-0000-000060000000}"/>
    <cellStyle name="20% - Accent1 2 4 2 3 3" xfId="3828" xr:uid="{00000000-0005-0000-0000-000061000000}"/>
    <cellStyle name="20% - Accent1 2 4 2 3 4" xfId="5106" xr:uid="{00000000-0005-0000-0000-000062000000}"/>
    <cellStyle name="20% - Accent1 2 4 2 4" xfId="1698" xr:uid="{00000000-0005-0000-0000-000063000000}"/>
    <cellStyle name="20% - Accent1 2 4 2 5" xfId="2976" xr:uid="{00000000-0005-0000-0000-000064000000}"/>
    <cellStyle name="20% - Accent1 2 4 2 6" xfId="4254" xr:uid="{00000000-0005-0000-0000-000065000000}"/>
    <cellStyle name="20% - Accent1 2 4 3" xfId="633" xr:uid="{00000000-0005-0000-0000-000066000000}"/>
    <cellStyle name="20% - Accent1 2 4 3 2" xfId="1911" xr:uid="{00000000-0005-0000-0000-000067000000}"/>
    <cellStyle name="20% - Accent1 2 4 3 3" xfId="3189" xr:uid="{00000000-0005-0000-0000-000068000000}"/>
    <cellStyle name="20% - Accent1 2 4 3 4" xfId="4467" xr:uid="{00000000-0005-0000-0000-000069000000}"/>
    <cellStyle name="20% - Accent1 2 4 4" xfId="1059" xr:uid="{00000000-0005-0000-0000-00006A000000}"/>
    <cellStyle name="20% - Accent1 2 4 4 2" xfId="2337" xr:uid="{00000000-0005-0000-0000-00006B000000}"/>
    <cellStyle name="20% - Accent1 2 4 4 3" xfId="3615" xr:uid="{00000000-0005-0000-0000-00006C000000}"/>
    <cellStyle name="20% - Accent1 2 4 4 4" xfId="4893" xr:uid="{00000000-0005-0000-0000-00006D000000}"/>
    <cellStyle name="20% - Accent1 2 4 5" xfId="1485" xr:uid="{00000000-0005-0000-0000-00006E000000}"/>
    <cellStyle name="20% - Accent1 2 4 6" xfId="2763" xr:uid="{00000000-0005-0000-0000-00006F000000}"/>
    <cellStyle name="20% - Accent1 2 4 7" xfId="4041" xr:uid="{00000000-0005-0000-0000-000070000000}"/>
    <cellStyle name="20% - Accent1 2 5" xfId="197" xr:uid="{00000000-0005-0000-0000-000071000000}"/>
    <cellStyle name="20% - Accent1 2 5 2" xfId="420" xr:uid="{00000000-0005-0000-0000-000072000000}"/>
    <cellStyle name="20% - Accent1 2 5 2 2" xfId="847" xr:uid="{00000000-0005-0000-0000-000073000000}"/>
    <cellStyle name="20% - Accent1 2 5 2 2 2" xfId="2125" xr:uid="{00000000-0005-0000-0000-000074000000}"/>
    <cellStyle name="20% - Accent1 2 5 2 2 3" xfId="3403" xr:uid="{00000000-0005-0000-0000-000075000000}"/>
    <cellStyle name="20% - Accent1 2 5 2 2 4" xfId="4681" xr:uid="{00000000-0005-0000-0000-000076000000}"/>
    <cellStyle name="20% - Accent1 2 5 2 3" xfId="1273" xr:uid="{00000000-0005-0000-0000-000077000000}"/>
    <cellStyle name="20% - Accent1 2 5 2 3 2" xfId="2551" xr:uid="{00000000-0005-0000-0000-000078000000}"/>
    <cellStyle name="20% - Accent1 2 5 2 3 3" xfId="3829" xr:uid="{00000000-0005-0000-0000-000079000000}"/>
    <cellStyle name="20% - Accent1 2 5 2 3 4" xfId="5107" xr:uid="{00000000-0005-0000-0000-00007A000000}"/>
    <cellStyle name="20% - Accent1 2 5 2 4" xfId="1699" xr:uid="{00000000-0005-0000-0000-00007B000000}"/>
    <cellStyle name="20% - Accent1 2 5 2 5" xfId="2977" xr:uid="{00000000-0005-0000-0000-00007C000000}"/>
    <cellStyle name="20% - Accent1 2 5 2 6" xfId="4255" xr:uid="{00000000-0005-0000-0000-00007D000000}"/>
    <cellStyle name="20% - Accent1 2 5 3" xfId="634" xr:uid="{00000000-0005-0000-0000-00007E000000}"/>
    <cellStyle name="20% - Accent1 2 5 3 2" xfId="1912" xr:uid="{00000000-0005-0000-0000-00007F000000}"/>
    <cellStyle name="20% - Accent1 2 5 3 3" xfId="3190" xr:uid="{00000000-0005-0000-0000-000080000000}"/>
    <cellStyle name="20% - Accent1 2 5 3 4" xfId="4468" xr:uid="{00000000-0005-0000-0000-000081000000}"/>
    <cellStyle name="20% - Accent1 2 5 4" xfId="1060" xr:uid="{00000000-0005-0000-0000-000082000000}"/>
    <cellStyle name="20% - Accent1 2 5 4 2" xfId="2338" xr:uid="{00000000-0005-0000-0000-000083000000}"/>
    <cellStyle name="20% - Accent1 2 5 4 3" xfId="3616" xr:uid="{00000000-0005-0000-0000-000084000000}"/>
    <cellStyle name="20% - Accent1 2 5 4 4" xfId="4894" xr:uid="{00000000-0005-0000-0000-000085000000}"/>
    <cellStyle name="20% - Accent1 2 5 5" xfId="1486" xr:uid="{00000000-0005-0000-0000-000086000000}"/>
    <cellStyle name="20% - Accent1 2 5 6" xfId="2764" xr:uid="{00000000-0005-0000-0000-000087000000}"/>
    <cellStyle name="20% - Accent1 2 5 7" xfId="4042" xr:uid="{00000000-0005-0000-0000-000088000000}"/>
    <cellStyle name="20% - Accent1 2 6" xfId="398" xr:uid="{00000000-0005-0000-0000-000089000000}"/>
    <cellStyle name="20% - Accent1 2 6 2" xfId="612" xr:uid="{00000000-0005-0000-0000-00008A000000}"/>
    <cellStyle name="20% - Accent1 2 6 2 2" xfId="1038" xr:uid="{00000000-0005-0000-0000-00008B000000}"/>
    <cellStyle name="20% - Accent1 2 6 2 2 2" xfId="2316" xr:uid="{00000000-0005-0000-0000-00008C000000}"/>
    <cellStyle name="20% - Accent1 2 6 2 2 3" xfId="3594" xr:uid="{00000000-0005-0000-0000-00008D000000}"/>
    <cellStyle name="20% - Accent1 2 6 2 2 4" xfId="4872" xr:uid="{00000000-0005-0000-0000-00008E000000}"/>
    <cellStyle name="20% - Accent1 2 6 2 3" xfId="1464" xr:uid="{00000000-0005-0000-0000-00008F000000}"/>
    <cellStyle name="20% - Accent1 2 6 2 3 2" xfId="2742" xr:uid="{00000000-0005-0000-0000-000090000000}"/>
    <cellStyle name="20% - Accent1 2 6 2 3 3" xfId="4020" xr:uid="{00000000-0005-0000-0000-000091000000}"/>
    <cellStyle name="20% - Accent1 2 6 2 3 4" xfId="5298" xr:uid="{00000000-0005-0000-0000-000092000000}"/>
    <cellStyle name="20% - Accent1 2 6 2 4" xfId="1890" xr:uid="{00000000-0005-0000-0000-000093000000}"/>
    <cellStyle name="20% - Accent1 2 6 2 5" xfId="3168" xr:uid="{00000000-0005-0000-0000-000094000000}"/>
    <cellStyle name="20% - Accent1 2 6 2 6" xfId="4446" xr:uid="{00000000-0005-0000-0000-000095000000}"/>
    <cellStyle name="20% - Accent1 2 6 3" xfId="825" xr:uid="{00000000-0005-0000-0000-000096000000}"/>
    <cellStyle name="20% - Accent1 2 6 3 2" xfId="2103" xr:uid="{00000000-0005-0000-0000-000097000000}"/>
    <cellStyle name="20% - Accent1 2 6 3 3" xfId="3381" xr:uid="{00000000-0005-0000-0000-000098000000}"/>
    <cellStyle name="20% - Accent1 2 6 3 4" xfId="4659" xr:uid="{00000000-0005-0000-0000-000099000000}"/>
    <cellStyle name="20% - Accent1 2 6 4" xfId="1251" xr:uid="{00000000-0005-0000-0000-00009A000000}"/>
    <cellStyle name="20% - Accent1 2 6 4 2" xfId="2529" xr:uid="{00000000-0005-0000-0000-00009B000000}"/>
    <cellStyle name="20% - Accent1 2 6 4 3" xfId="3807" xr:uid="{00000000-0005-0000-0000-00009C000000}"/>
    <cellStyle name="20% - Accent1 2 6 4 4" xfId="5085" xr:uid="{00000000-0005-0000-0000-00009D000000}"/>
    <cellStyle name="20% - Accent1 2 6 5" xfId="1677" xr:uid="{00000000-0005-0000-0000-00009E000000}"/>
    <cellStyle name="20% - Accent1 2 6 6" xfId="2955" xr:uid="{00000000-0005-0000-0000-00009F000000}"/>
    <cellStyle name="20% - Accent1 2 6 7" xfId="4233" xr:uid="{00000000-0005-0000-0000-0000A0000000}"/>
    <cellStyle name="20% - Accent1 2 7" xfId="415" xr:uid="{00000000-0005-0000-0000-0000A1000000}"/>
    <cellStyle name="20% - Accent1 2 7 2" xfId="842" xr:uid="{00000000-0005-0000-0000-0000A2000000}"/>
    <cellStyle name="20% - Accent1 2 7 2 2" xfId="2120" xr:uid="{00000000-0005-0000-0000-0000A3000000}"/>
    <cellStyle name="20% - Accent1 2 7 2 3" xfId="3398" xr:uid="{00000000-0005-0000-0000-0000A4000000}"/>
    <cellStyle name="20% - Accent1 2 7 2 4" xfId="4676" xr:uid="{00000000-0005-0000-0000-0000A5000000}"/>
    <cellStyle name="20% - Accent1 2 7 3" xfId="1268" xr:uid="{00000000-0005-0000-0000-0000A6000000}"/>
    <cellStyle name="20% - Accent1 2 7 3 2" xfId="2546" xr:uid="{00000000-0005-0000-0000-0000A7000000}"/>
    <cellStyle name="20% - Accent1 2 7 3 3" xfId="3824" xr:uid="{00000000-0005-0000-0000-0000A8000000}"/>
    <cellStyle name="20% - Accent1 2 7 3 4" xfId="5102" xr:uid="{00000000-0005-0000-0000-0000A9000000}"/>
    <cellStyle name="20% - Accent1 2 7 4" xfId="1694" xr:uid="{00000000-0005-0000-0000-0000AA000000}"/>
    <cellStyle name="20% - Accent1 2 7 5" xfId="2972" xr:uid="{00000000-0005-0000-0000-0000AB000000}"/>
    <cellStyle name="20% - Accent1 2 7 6" xfId="4250" xr:uid="{00000000-0005-0000-0000-0000AC000000}"/>
    <cellStyle name="20% - Accent1 2 8" xfId="629" xr:uid="{00000000-0005-0000-0000-0000AD000000}"/>
    <cellStyle name="20% - Accent1 2 8 2" xfId="1907" xr:uid="{00000000-0005-0000-0000-0000AE000000}"/>
    <cellStyle name="20% - Accent1 2 8 3" xfId="3185" xr:uid="{00000000-0005-0000-0000-0000AF000000}"/>
    <cellStyle name="20% - Accent1 2 8 4" xfId="4463" xr:uid="{00000000-0005-0000-0000-0000B0000000}"/>
    <cellStyle name="20% - Accent1 2 9" xfId="1055" xr:uid="{00000000-0005-0000-0000-0000B1000000}"/>
    <cellStyle name="20% - Accent1 2 9 2" xfId="2333" xr:uid="{00000000-0005-0000-0000-0000B2000000}"/>
    <cellStyle name="20% - Accent1 2 9 3" xfId="3611" xr:uid="{00000000-0005-0000-0000-0000B3000000}"/>
    <cellStyle name="20% - Accent1 2 9 4" xfId="4889" xr:uid="{00000000-0005-0000-0000-0000B4000000}"/>
    <cellStyle name="20% - Accent1 3" xfId="81" xr:uid="{00000000-0005-0000-0000-0000B5000000}"/>
    <cellStyle name="20% - Accent1 3 2" xfId="157" xr:uid="{00000000-0005-0000-0000-0000B6000000}"/>
    <cellStyle name="20% - Accent1 3 2 2" xfId="422" xr:uid="{00000000-0005-0000-0000-0000B7000000}"/>
    <cellStyle name="20% - Accent1 3 2 2 2" xfId="849" xr:uid="{00000000-0005-0000-0000-0000B8000000}"/>
    <cellStyle name="20% - Accent1 3 2 2 2 2" xfId="2127" xr:uid="{00000000-0005-0000-0000-0000B9000000}"/>
    <cellStyle name="20% - Accent1 3 2 2 2 3" xfId="3405" xr:uid="{00000000-0005-0000-0000-0000BA000000}"/>
    <cellStyle name="20% - Accent1 3 2 2 2 4" xfId="4683" xr:uid="{00000000-0005-0000-0000-0000BB000000}"/>
    <cellStyle name="20% - Accent1 3 2 2 3" xfId="1275" xr:uid="{00000000-0005-0000-0000-0000BC000000}"/>
    <cellStyle name="20% - Accent1 3 2 2 3 2" xfId="2553" xr:uid="{00000000-0005-0000-0000-0000BD000000}"/>
    <cellStyle name="20% - Accent1 3 2 2 3 3" xfId="3831" xr:uid="{00000000-0005-0000-0000-0000BE000000}"/>
    <cellStyle name="20% - Accent1 3 2 2 3 4" xfId="5109" xr:uid="{00000000-0005-0000-0000-0000BF000000}"/>
    <cellStyle name="20% - Accent1 3 2 2 4" xfId="1701" xr:uid="{00000000-0005-0000-0000-0000C0000000}"/>
    <cellStyle name="20% - Accent1 3 2 2 5" xfId="2979" xr:uid="{00000000-0005-0000-0000-0000C1000000}"/>
    <cellStyle name="20% - Accent1 3 2 2 6" xfId="4257" xr:uid="{00000000-0005-0000-0000-0000C2000000}"/>
    <cellStyle name="20% - Accent1 3 2 3" xfId="636" xr:uid="{00000000-0005-0000-0000-0000C3000000}"/>
    <cellStyle name="20% - Accent1 3 2 3 2" xfId="1914" xr:uid="{00000000-0005-0000-0000-0000C4000000}"/>
    <cellStyle name="20% - Accent1 3 2 3 3" xfId="3192" xr:uid="{00000000-0005-0000-0000-0000C5000000}"/>
    <cellStyle name="20% - Accent1 3 2 3 4" xfId="4470" xr:uid="{00000000-0005-0000-0000-0000C6000000}"/>
    <cellStyle name="20% - Accent1 3 2 4" xfId="1062" xr:uid="{00000000-0005-0000-0000-0000C7000000}"/>
    <cellStyle name="20% - Accent1 3 2 4 2" xfId="2340" xr:uid="{00000000-0005-0000-0000-0000C8000000}"/>
    <cellStyle name="20% - Accent1 3 2 4 3" xfId="3618" xr:uid="{00000000-0005-0000-0000-0000C9000000}"/>
    <cellStyle name="20% - Accent1 3 2 4 4" xfId="4896" xr:uid="{00000000-0005-0000-0000-0000CA000000}"/>
    <cellStyle name="20% - Accent1 3 2 5" xfId="1488" xr:uid="{00000000-0005-0000-0000-0000CB000000}"/>
    <cellStyle name="20% - Accent1 3 2 6" xfId="2766" xr:uid="{00000000-0005-0000-0000-0000CC000000}"/>
    <cellStyle name="20% - Accent1 3 2 7" xfId="4044" xr:uid="{00000000-0005-0000-0000-0000CD000000}"/>
    <cellStyle name="20% - Accent1 3 2 8" xfId="199" xr:uid="{00000000-0005-0000-0000-0000CE000000}"/>
    <cellStyle name="20% - Accent1 3 3" xfId="421" xr:uid="{00000000-0005-0000-0000-0000CF000000}"/>
    <cellStyle name="20% - Accent1 3 3 2" xfId="848" xr:uid="{00000000-0005-0000-0000-0000D0000000}"/>
    <cellStyle name="20% - Accent1 3 3 2 2" xfId="2126" xr:uid="{00000000-0005-0000-0000-0000D1000000}"/>
    <cellStyle name="20% - Accent1 3 3 2 3" xfId="3404" xr:uid="{00000000-0005-0000-0000-0000D2000000}"/>
    <cellStyle name="20% - Accent1 3 3 2 4" xfId="4682" xr:uid="{00000000-0005-0000-0000-0000D3000000}"/>
    <cellStyle name="20% - Accent1 3 3 3" xfId="1274" xr:uid="{00000000-0005-0000-0000-0000D4000000}"/>
    <cellStyle name="20% - Accent1 3 3 3 2" xfId="2552" xr:uid="{00000000-0005-0000-0000-0000D5000000}"/>
    <cellStyle name="20% - Accent1 3 3 3 3" xfId="3830" xr:uid="{00000000-0005-0000-0000-0000D6000000}"/>
    <cellStyle name="20% - Accent1 3 3 3 4" xfId="5108" xr:uid="{00000000-0005-0000-0000-0000D7000000}"/>
    <cellStyle name="20% - Accent1 3 3 4" xfId="1700" xr:uid="{00000000-0005-0000-0000-0000D8000000}"/>
    <cellStyle name="20% - Accent1 3 3 5" xfId="2978" xr:uid="{00000000-0005-0000-0000-0000D9000000}"/>
    <cellStyle name="20% - Accent1 3 3 6" xfId="4256" xr:uid="{00000000-0005-0000-0000-0000DA000000}"/>
    <cellStyle name="20% - Accent1 3 4" xfId="635" xr:uid="{00000000-0005-0000-0000-0000DB000000}"/>
    <cellStyle name="20% - Accent1 3 4 2" xfId="1913" xr:uid="{00000000-0005-0000-0000-0000DC000000}"/>
    <cellStyle name="20% - Accent1 3 4 3" xfId="3191" xr:uid="{00000000-0005-0000-0000-0000DD000000}"/>
    <cellStyle name="20% - Accent1 3 4 4" xfId="4469" xr:uid="{00000000-0005-0000-0000-0000DE000000}"/>
    <cellStyle name="20% - Accent1 3 5" xfId="1061" xr:uid="{00000000-0005-0000-0000-0000DF000000}"/>
    <cellStyle name="20% - Accent1 3 5 2" xfId="2339" xr:uid="{00000000-0005-0000-0000-0000E0000000}"/>
    <cellStyle name="20% - Accent1 3 5 3" xfId="3617" xr:uid="{00000000-0005-0000-0000-0000E1000000}"/>
    <cellStyle name="20% - Accent1 3 5 4" xfId="4895" xr:uid="{00000000-0005-0000-0000-0000E2000000}"/>
    <cellStyle name="20% - Accent1 3 6" xfId="1487" xr:uid="{00000000-0005-0000-0000-0000E3000000}"/>
    <cellStyle name="20% - Accent1 3 7" xfId="2765" xr:uid="{00000000-0005-0000-0000-0000E4000000}"/>
    <cellStyle name="20% - Accent1 3 8" xfId="4043" xr:uid="{00000000-0005-0000-0000-0000E5000000}"/>
    <cellStyle name="20% - Accent1 3 9" xfId="198" xr:uid="{00000000-0005-0000-0000-0000E6000000}"/>
    <cellStyle name="20% - Accent1 4" xfId="120" xr:uid="{00000000-0005-0000-0000-0000E7000000}"/>
    <cellStyle name="20% - Accent1 4 2" xfId="423" xr:uid="{00000000-0005-0000-0000-0000E8000000}"/>
    <cellStyle name="20% - Accent1 4 2 2" xfId="850" xr:uid="{00000000-0005-0000-0000-0000E9000000}"/>
    <cellStyle name="20% - Accent1 4 2 2 2" xfId="2128" xr:uid="{00000000-0005-0000-0000-0000EA000000}"/>
    <cellStyle name="20% - Accent1 4 2 2 3" xfId="3406" xr:uid="{00000000-0005-0000-0000-0000EB000000}"/>
    <cellStyle name="20% - Accent1 4 2 2 4" xfId="4684" xr:uid="{00000000-0005-0000-0000-0000EC000000}"/>
    <cellStyle name="20% - Accent1 4 2 3" xfId="1276" xr:uid="{00000000-0005-0000-0000-0000ED000000}"/>
    <cellStyle name="20% - Accent1 4 2 3 2" xfId="2554" xr:uid="{00000000-0005-0000-0000-0000EE000000}"/>
    <cellStyle name="20% - Accent1 4 2 3 3" xfId="3832" xr:uid="{00000000-0005-0000-0000-0000EF000000}"/>
    <cellStyle name="20% - Accent1 4 2 3 4" xfId="5110" xr:uid="{00000000-0005-0000-0000-0000F0000000}"/>
    <cellStyle name="20% - Accent1 4 2 4" xfId="1702" xr:uid="{00000000-0005-0000-0000-0000F1000000}"/>
    <cellStyle name="20% - Accent1 4 2 5" xfId="2980" xr:uid="{00000000-0005-0000-0000-0000F2000000}"/>
    <cellStyle name="20% - Accent1 4 2 6" xfId="4258" xr:uid="{00000000-0005-0000-0000-0000F3000000}"/>
    <cellStyle name="20% - Accent1 4 3" xfId="637" xr:uid="{00000000-0005-0000-0000-0000F4000000}"/>
    <cellStyle name="20% - Accent1 4 3 2" xfId="1915" xr:uid="{00000000-0005-0000-0000-0000F5000000}"/>
    <cellStyle name="20% - Accent1 4 3 3" xfId="3193" xr:uid="{00000000-0005-0000-0000-0000F6000000}"/>
    <cellStyle name="20% - Accent1 4 3 4" xfId="4471" xr:uid="{00000000-0005-0000-0000-0000F7000000}"/>
    <cellStyle name="20% - Accent1 4 4" xfId="1063" xr:uid="{00000000-0005-0000-0000-0000F8000000}"/>
    <cellStyle name="20% - Accent1 4 4 2" xfId="2341" xr:uid="{00000000-0005-0000-0000-0000F9000000}"/>
    <cellStyle name="20% - Accent1 4 4 3" xfId="3619" xr:uid="{00000000-0005-0000-0000-0000FA000000}"/>
    <cellStyle name="20% - Accent1 4 4 4" xfId="4897" xr:uid="{00000000-0005-0000-0000-0000FB000000}"/>
    <cellStyle name="20% - Accent1 4 5" xfId="1489" xr:uid="{00000000-0005-0000-0000-0000FC000000}"/>
    <cellStyle name="20% - Accent1 4 6" xfId="2767" xr:uid="{00000000-0005-0000-0000-0000FD000000}"/>
    <cellStyle name="20% - Accent1 4 7" xfId="4045" xr:uid="{00000000-0005-0000-0000-0000FE000000}"/>
    <cellStyle name="20% - Accent1 4 8" xfId="200" xr:uid="{00000000-0005-0000-0000-0000FF000000}"/>
    <cellStyle name="20% - Accent1 5" xfId="201" xr:uid="{00000000-0005-0000-0000-000000010000}"/>
    <cellStyle name="20% - Accent1 5 2" xfId="424" xr:uid="{00000000-0005-0000-0000-000001010000}"/>
    <cellStyle name="20% - Accent1 5 2 2" xfId="851" xr:uid="{00000000-0005-0000-0000-000002010000}"/>
    <cellStyle name="20% - Accent1 5 2 2 2" xfId="2129" xr:uid="{00000000-0005-0000-0000-000003010000}"/>
    <cellStyle name="20% - Accent1 5 2 2 3" xfId="3407" xr:uid="{00000000-0005-0000-0000-000004010000}"/>
    <cellStyle name="20% - Accent1 5 2 2 4" xfId="4685" xr:uid="{00000000-0005-0000-0000-000005010000}"/>
    <cellStyle name="20% - Accent1 5 2 3" xfId="1277" xr:uid="{00000000-0005-0000-0000-000006010000}"/>
    <cellStyle name="20% - Accent1 5 2 3 2" xfId="2555" xr:uid="{00000000-0005-0000-0000-000007010000}"/>
    <cellStyle name="20% - Accent1 5 2 3 3" xfId="3833" xr:uid="{00000000-0005-0000-0000-000008010000}"/>
    <cellStyle name="20% - Accent1 5 2 3 4" xfId="5111" xr:uid="{00000000-0005-0000-0000-000009010000}"/>
    <cellStyle name="20% - Accent1 5 2 4" xfId="1703" xr:uid="{00000000-0005-0000-0000-00000A010000}"/>
    <cellStyle name="20% - Accent1 5 2 5" xfId="2981" xr:uid="{00000000-0005-0000-0000-00000B010000}"/>
    <cellStyle name="20% - Accent1 5 2 6" xfId="4259" xr:uid="{00000000-0005-0000-0000-00000C010000}"/>
    <cellStyle name="20% - Accent1 5 3" xfId="638" xr:uid="{00000000-0005-0000-0000-00000D010000}"/>
    <cellStyle name="20% - Accent1 5 3 2" xfId="1916" xr:uid="{00000000-0005-0000-0000-00000E010000}"/>
    <cellStyle name="20% - Accent1 5 3 3" xfId="3194" xr:uid="{00000000-0005-0000-0000-00000F010000}"/>
    <cellStyle name="20% - Accent1 5 3 4" xfId="4472" xr:uid="{00000000-0005-0000-0000-000010010000}"/>
    <cellStyle name="20% - Accent1 5 4" xfId="1064" xr:uid="{00000000-0005-0000-0000-000011010000}"/>
    <cellStyle name="20% - Accent1 5 4 2" xfId="2342" xr:uid="{00000000-0005-0000-0000-000012010000}"/>
    <cellStyle name="20% - Accent1 5 4 3" xfId="3620" xr:uid="{00000000-0005-0000-0000-000013010000}"/>
    <cellStyle name="20% - Accent1 5 4 4" xfId="4898" xr:uid="{00000000-0005-0000-0000-000014010000}"/>
    <cellStyle name="20% - Accent1 5 5" xfId="1490" xr:uid="{00000000-0005-0000-0000-000015010000}"/>
    <cellStyle name="20% - Accent1 5 6" xfId="2768" xr:uid="{00000000-0005-0000-0000-000016010000}"/>
    <cellStyle name="20% - Accent1 5 7" xfId="4046" xr:uid="{00000000-0005-0000-0000-000017010000}"/>
    <cellStyle name="20% - Accent1 6" xfId="202" xr:uid="{00000000-0005-0000-0000-000018010000}"/>
    <cellStyle name="20% - Accent1 6 2" xfId="425" xr:uid="{00000000-0005-0000-0000-000019010000}"/>
    <cellStyle name="20% - Accent1 6 2 2" xfId="852" xr:uid="{00000000-0005-0000-0000-00001A010000}"/>
    <cellStyle name="20% - Accent1 6 2 2 2" xfId="2130" xr:uid="{00000000-0005-0000-0000-00001B010000}"/>
    <cellStyle name="20% - Accent1 6 2 2 3" xfId="3408" xr:uid="{00000000-0005-0000-0000-00001C010000}"/>
    <cellStyle name="20% - Accent1 6 2 2 4" xfId="4686" xr:uid="{00000000-0005-0000-0000-00001D010000}"/>
    <cellStyle name="20% - Accent1 6 2 3" xfId="1278" xr:uid="{00000000-0005-0000-0000-00001E010000}"/>
    <cellStyle name="20% - Accent1 6 2 3 2" xfId="2556" xr:uid="{00000000-0005-0000-0000-00001F010000}"/>
    <cellStyle name="20% - Accent1 6 2 3 3" xfId="3834" xr:uid="{00000000-0005-0000-0000-000020010000}"/>
    <cellStyle name="20% - Accent1 6 2 3 4" xfId="5112" xr:uid="{00000000-0005-0000-0000-000021010000}"/>
    <cellStyle name="20% - Accent1 6 2 4" xfId="1704" xr:uid="{00000000-0005-0000-0000-000022010000}"/>
    <cellStyle name="20% - Accent1 6 2 5" xfId="2982" xr:uid="{00000000-0005-0000-0000-000023010000}"/>
    <cellStyle name="20% - Accent1 6 2 6" xfId="4260" xr:uid="{00000000-0005-0000-0000-000024010000}"/>
    <cellStyle name="20% - Accent1 6 3" xfId="639" xr:uid="{00000000-0005-0000-0000-000025010000}"/>
    <cellStyle name="20% - Accent1 6 3 2" xfId="1917" xr:uid="{00000000-0005-0000-0000-000026010000}"/>
    <cellStyle name="20% - Accent1 6 3 3" xfId="3195" xr:uid="{00000000-0005-0000-0000-000027010000}"/>
    <cellStyle name="20% - Accent1 6 3 4" xfId="4473" xr:uid="{00000000-0005-0000-0000-000028010000}"/>
    <cellStyle name="20% - Accent1 6 4" xfId="1065" xr:uid="{00000000-0005-0000-0000-000029010000}"/>
    <cellStyle name="20% - Accent1 6 4 2" xfId="2343" xr:uid="{00000000-0005-0000-0000-00002A010000}"/>
    <cellStyle name="20% - Accent1 6 4 3" xfId="3621" xr:uid="{00000000-0005-0000-0000-00002B010000}"/>
    <cellStyle name="20% - Accent1 6 4 4" xfId="4899" xr:uid="{00000000-0005-0000-0000-00002C010000}"/>
    <cellStyle name="20% - Accent1 6 5" xfId="1491" xr:uid="{00000000-0005-0000-0000-00002D010000}"/>
    <cellStyle name="20% - Accent1 6 6" xfId="2769" xr:uid="{00000000-0005-0000-0000-00002E010000}"/>
    <cellStyle name="20% - Accent1 6 7" xfId="4047" xr:uid="{00000000-0005-0000-0000-00002F010000}"/>
    <cellStyle name="20% - Accent1 7" xfId="383" xr:uid="{00000000-0005-0000-0000-000030010000}"/>
    <cellStyle name="20% - Accent1 7 2" xfId="597" xr:uid="{00000000-0005-0000-0000-000031010000}"/>
    <cellStyle name="20% - Accent1 7 2 2" xfId="1023" xr:uid="{00000000-0005-0000-0000-000032010000}"/>
    <cellStyle name="20% - Accent1 7 2 2 2" xfId="2301" xr:uid="{00000000-0005-0000-0000-000033010000}"/>
    <cellStyle name="20% - Accent1 7 2 2 3" xfId="3579" xr:uid="{00000000-0005-0000-0000-000034010000}"/>
    <cellStyle name="20% - Accent1 7 2 2 4" xfId="4857" xr:uid="{00000000-0005-0000-0000-000035010000}"/>
    <cellStyle name="20% - Accent1 7 2 3" xfId="1449" xr:uid="{00000000-0005-0000-0000-000036010000}"/>
    <cellStyle name="20% - Accent1 7 2 3 2" xfId="2727" xr:uid="{00000000-0005-0000-0000-000037010000}"/>
    <cellStyle name="20% - Accent1 7 2 3 3" xfId="4005" xr:uid="{00000000-0005-0000-0000-000038010000}"/>
    <cellStyle name="20% - Accent1 7 2 3 4" xfId="5283" xr:uid="{00000000-0005-0000-0000-000039010000}"/>
    <cellStyle name="20% - Accent1 7 2 4" xfId="1875" xr:uid="{00000000-0005-0000-0000-00003A010000}"/>
    <cellStyle name="20% - Accent1 7 2 5" xfId="3153" xr:uid="{00000000-0005-0000-0000-00003B010000}"/>
    <cellStyle name="20% - Accent1 7 2 6" xfId="4431" xr:uid="{00000000-0005-0000-0000-00003C010000}"/>
    <cellStyle name="20% - Accent1 7 3" xfId="810" xr:uid="{00000000-0005-0000-0000-00003D010000}"/>
    <cellStyle name="20% - Accent1 7 3 2" xfId="2088" xr:uid="{00000000-0005-0000-0000-00003E010000}"/>
    <cellStyle name="20% - Accent1 7 3 3" xfId="3366" xr:uid="{00000000-0005-0000-0000-00003F010000}"/>
    <cellStyle name="20% - Accent1 7 3 4" xfId="4644" xr:uid="{00000000-0005-0000-0000-000040010000}"/>
    <cellStyle name="20% - Accent1 7 4" xfId="1236" xr:uid="{00000000-0005-0000-0000-000041010000}"/>
    <cellStyle name="20% - Accent1 7 4 2" xfId="2514" xr:uid="{00000000-0005-0000-0000-000042010000}"/>
    <cellStyle name="20% - Accent1 7 4 3" xfId="3792" xr:uid="{00000000-0005-0000-0000-000043010000}"/>
    <cellStyle name="20% - Accent1 7 4 4" xfId="5070" xr:uid="{00000000-0005-0000-0000-000044010000}"/>
    <cellStyle name="20% - Accent1 7 5" xfId="1662" xr:uid="{00000000-0005-0000-0000-000045010000}"/>
    <cellStyle name="20% - Accent1 7 6" xfId="2940" xr:uid="{00000000-0005-0000-0000-000046010000}"/>
    <cellStyle name="20% - Accent1 7 7" xfId="4218" xr:uid="{00000000-0005-0000-0000-000047010000}"/>
    <cellStyle name="20% - Accent1 8" xfId="414" xr:uid="{00000000-0005-0000-0000-000048010000}"/>
    <cellStyle name="20% - Accent1 8 2" xfId="841" xr:uid="{00000000-0005-0000-0000-000049010000}"/>
    <cellStyle name="20% - Accent1 8 2 2" xfId="2119" xr:uid="{00000000-0005-0000-0000-00004A010000}"/>
    <cellStyle name="20% - Accent1 8 2 3" xfId="3397" xr:uid="{00000000-0005-0000-0000-00004B010000}"/>
    <cellStyle name="20% - Accent1 8 2 4" xfId="4675" xr:uid="{00000000-0005-0000-0000-00004C010000}"/>
    <cellStyle name="20% - Accent1 8 3" xfId="1267" xr:uid="{00000000-0005-0000-0000-00004D010000}"/>
    <cellStyle name="20% - Accent1 8 3 2" xfId="2545" xr:uid="{00000000-0005-0000-0000-00004E010000}"/>
    <cellStyle name="20% - Accent1 8 3 3" xfId="3823" xr:uid="{00000000-0005-0000-0000-00004F010000}"/>
    <cellStyle name="20% - Accent1 8 3 4" xfId="5101" xr:uid="{00000000-0005-0000-0000-000050010000}"/>
    <cellStyle name="20% - Accent1 8 4" xfId="1693" xr:uid="{00000000-0005-0000-0000-000051010000}"/>
    <cellStyle name="20% - Accent1 8 5" xfId="2971" xr:uid="{00000000-0005-0000-0000-000052010000}"/>
    <cellStyle name="20% - Accent1 8 6" xfId="4249" xr:uid="{00000000-0005-0000-0000-000053010000}"/>
    <cellStyle name="20% - Accent1 9" xfId="628" xr:uid="{00000000-0005-0000-0000-000054010000}"/>
    <cellStyle name="20% - Accent1 9 2" xfId="1906" xr:uid="{00000000-0005-0000-0000-000055010000}"/>
    <cellStyle name="20% - Accent1 9 3" xfId="3184" xr:uid="{00000000-0005-0000-0000-000056010000}"/>
    <cellStyle name="20% - Accent1 9 4" xfId="4462" xr:uid="{00000000-0005-0000-0000-000057010000}"/>
    <cellStyle name="20% - Accent2" xfId="2" builtinId="34" customBuiltin="1"/>
    <cellStyle name="20% - Accent2 10" xfId="1066" xr:uid="{00000000-0005-0000-0000-000059010000}"/>
    <cellStyle name="20% - Accent2 10 2" xfId="2344" xr:uid="{00000000-0005-0000-0000-00005A010000}"/>
    <cellStyle name="20% - Accent2 10 3" xfId="3622" xr:uid="{00000000-0005-0000-0000-00005B010000}"/>
    <cellStyle name="20% - Accent2 10 4" xfId="4900" xr:uid="{00000000-0005-0000-0000-00005C010000}"/>
    <cellStyle name="20% - Accent2 11" xfId="1492" xr:uid="{00000000-0005-0000-0000-00005D010000}"/>
    <cellStyle name="20% - Accent2 12" xfId="2770" xr:uid="{00000000-0005-0000-0000-00005E010000}"/>
    <cellStyle name="20% - Accent2 13" xfId="4048" xr:uid="{00000000-0005-0000-0000-00005F010000}"/>
    <cellStyle name="20% - Accent2 14" xfId="203" xr:uid="{00000000-0005-0000-0000-000060010000}"/>
    <cellStyle name="20% - Accent2 2" xfId="58" xr:uid="{00000000-0005-0000-0000-000061010000}"/>
    <cellStyle name="20% - Accent2 2 10" xfId="1493" xr:uid="{00000000-0005-0000-0000-000062010000}"/>
    <cellStyle name="20% - Accent2 2 11" xfId="2771" xr:uid="{00000000-0005-0000-0000-000063010000}"/>
    <cellStyle name="20% - Accent2 2 12" xfId="4049" xr:uid="{00000000-0005-0000-0000-000064010000}"/>
    <cellStyle name="20% - Accent2 2 13" xfId="204" xr:uid="{00000000-0005-0000-0000-000065010000}"/>
    <cellStyle name="20% - Accent2 2 2" xfId="99" xr:uid="{00000000-0005-0000-0000-000066010000}"/>
    <cellStyle name="20% - Accent2 2 2 2" xfId="174" xr:uid="{00000000-0005-0000-0000-000067010000}"/>
    <cellStyle name="20% - Accent2 2 2 2 2" xfId="429" xr:uid="{00000000-0005-0000-0000-000068010000}"/>
    <cellStyle name="20% - Accent2 2 2 2 2 2" xfId="856" xr:uid="{00000000-0005-0000-0000-000069010000}"/>
    <cellStyle name="20% - Accent2 2 2 2 2 2 2" xfId="2134" xr:uid="{00000000-0005-0000-0000-00006A010000}"/>
    <cellStyle name="20% - Accent2 2 2 2 2 2 3" xfId="3412" xr:uid="{00000000-0005-0000-0000-00006B010000}"/>
    <cellStyle name="20% - Accent2 2 2 2 2 2 4" xfId="4690" xr:uid="{00000000-0005-0000-0000-00006C010000}"/>
    <cellStyle name="20% - Accent2 2 2 2 2 3" xfId="1282" xr:uid="{00000000-0005-0000-0000-00006D010000}"/>
    <cellStyle name="20% - Accent2 2 2 2 2 3 2" xfId="2560" xr:uid="{00000000-0005-0000-0000-00006E010000}"/>
    <cellStyle name="20% - Accent2 2 2 2 2 3 3" xfId="3838" xr:uid="{00000000-0005-0000-0000-00006F010000}"/>
    <cellStyle name="20% - Accent2 2 2 2 2 3 4" xfId="5116" xr:uid="{00000000-0005-0000-0000-000070010000}"/>
    <cellStyle name="20% - Accent2 2 2 2 2 4" xfId="1708" xr:uid="{00000000-0005-0000-0000-000071010000}"/>
    <cellStyle name="20% - Accent2 2 2 2 2 5" xfId="2986" xr:uid="{00000000-0005-0000-0000-000072010000}"/>
    <cellStyle name="20% - Accent2 2 2 2 2 6" xfId="4264" xr:uid="{00000000-0005-0000-0000-000073010000}"/>
    <cellStyle name="20% - Accent2 2 2 2 3" xfId="643" xr:uid="{00000000-0005-0000-0000-000074010000}"/>
    <cellStyle name="20% - Accent2 2 2 2 3 2" xfId="1921" xr:uid="{00000000-0005-0000-0000-000075010000}"/>
    <cellStyle name="20% - Accent2 2 2 2 3 3" xfId="3199" xr:uid="{00000000-0005-0000-0000-000076010000}"/>
    <cellStyle name="20% - Accent2 2 2 2 3 4" xfId="4477" xr:uid="{00000000-0005-0000-0000-000077010000}"/>
    <cellStyle name="20% - Accent2 2 2 2 4" xfId="1069" xr:uid="{00000000-0005-0000-0000-000078010000}"/>
    <cellStyle name="20% - Accent2 2 2 2 4 2" xfId="2347" xr:uid="{00000000-0005-0000-0000-000079010000}"/>
    <cellStyle name="20% - Accent2 2 2 2 4 3" xfId="3625" xr:uid="{00000000-0005-0000-0000-00007A010000}"/>
    <cellStyle name="20% - Accent2 2 2 2 4 4" xfId="4903" xr:uid="{00000000-0005-0000-0000-00007B010000}"/>
    <cellStyle name="20% - Accent2 2 2 2 5" xfId="1495" xr:uid="{00000000-0005-0000-0000-00007C010000}"/>
    <cellStyle name="20% - Accent2 2 2 2 6" xfId="2773" xr:uid="{00000000-0005-0000-0000-00007D010000}"/>
    <cellStyle name="20% - Accent2 2 2 2 7" xfId="4051" xr:uid="{00000000-0005-0000-0000-00007E010000}"/>
    <cellStyle name="20% - Accent2 2 2 2 8" xfId="206" xr:uid="{00000000-0005-0000-0000-00007F010000}"/>
    <cellStyle name="20% - Accent2 2 2 3" xfId="428" xr:uid="{00000000-0005-0000-0000-000080010000}"/>
    <cellStyle name="20% - Accent2 2 2 3 2" xfId="855" xr:uid="{00000000-0005-0000-0000-000081010000}"/>
    <cellStyle name="20% - Accent2 2 2 3 2 2" xfId="2133" xr:uid="{00000000-0005-0000-0000-000082010000}"/>
    <cellStyle name="20% - Accent2 2 2 3 2 3" xfId="3411" xr:uid="{00000000-0005-0000-0000-000083010000}"/>
    <cellStyle name="20% - Accent2 2 2 3 2 4" xfId="4689" xr:uid="{00000000-0005-0000-0000-000084010000}"/>
    <cellStyle name="20% - Accent2 2 2 3 3" xfId="1281" xr:uid="{00000000-0005-0000-0000-000085010000}"/>
    <cellStyle name="20% - Accent2 2 2 3 3 2" xfId="2559" xr:uid="{00000000-0005-0000-0000-000086010000}"/>
    <cellStyle name="20% - Accent2 2 2 3 3 3" xfId="3837" xr:uid="{00000000-0005-0000-0000-000087010000}"/>
    <cellStyle name="20% - Accent2 2 2 3 3 4" xfId="5115" xr:uid="{00000000-0005-0000-0000-000088010000}"/>
    <cellStyle name="20% - Accent2 2 2 3 4" xfId="1707" xr:uid="{00000000-0005-0000-0000-000089010000}"/>
    <cellStyle name="20% - Accent2 2 2 3 5" xfId="2985" xr:uid="{00000000-0005-0000-0000-00008A010000}"/>
    <cellStyle name="20% - Accent2 2 2 3 6" xfId="4263" xr:uid="{00000000-0005-0000-0000-00008B010000}"/>
    <cellStyle name="20% - Accent2 2 2 4" xfId="642" xr:uid="{00000000-0005-0000-0000-00008C010000}"/>
    <cellStyle name="20% - Accent2 2 2 4 2" xfId="1920" xr:uid="{00000000-0005-0000-0000-00008D010000}"/>
    <cellStyle name="20% - Accent2 2 2 4 3" xfId="3198" xr:uid="{00000000-0005-0000-0000-00008E010000}"/>
    <cellStyle name="20% - Accent2 2 2 4 4" xfId="4476" xr:uid="{00000000-0005-0000-0000-00008F010000}"/>
    <cellStyle name="20% - Accent2 2 2 5" xfId="1068" xr:uid="{00000000-0005-0000-0000-000090010000}"/>
    <cellStyle name="20% - Accent2 2 2 5 2" xfId="2346" xr:uid="{00000000-0005-0000-0000-000091010000}"/>
    <cellStyle name="20% - Accent2 2 2 5 3" xfId="3624" xr:uid="{00000000-0005-0000-0000-000092010000}"/>
    <cellStyle name="20% - Accent2 2 2 5 4" xfId="4902" xr:uid="{00000000-0005-0000-0000-000093010000}"/>
    <cellStyle name="20% - Accent2 2 2 6" xfId="1494" xr:uid="{00000000-0005-0000-0000-000094010000}"/>
    <cellStyle name="20% - Accent2 2 2 7" xfId="2772" xr:uid="{00000000-0005-0000-0000-000095010000}"/>
    <cellStyle name="20% - Accent2 2 2 8" xfId="4050" xr:uid="{00000000-0005-0000-0000-000096010000}"/>
    <cellStyle name="20% - Accent2 2 2 9" xfId="205" xr:uid="{00000000-0005-0000-0000-000097010000}"/>
    <cellStyle name="20% - Accent2 2 3" xfId="141" xr:uid="{00000000-0005-0000-0000-000098010000}"/>
    <cellStyle name="20% - Accent2 2 3 2" xfId="430" xr:uid="{00000000-0005-0000-0000-000099010000}"/>
    <cellStyle name="20% - Accent2 2 3 2 2" xfId="857" xr:uid="{00000000-0005-0000-0000-00009A010000}"/>
    <cellStyle name="20% - Accent2 2 3 2 2 2" xfId="2135" xr:uid="{00000000-0005-0000-0000-00009B010000}"/>
    <cellStyle name="20% - Accent2 2 3 2 2 3" xfId="3413" xr:uid="{00000000-0005-0000-0000-00009C010000}"/>
    <cellStyle name="20% - Accent2 2 3 2 2 4" xfId="4691" xr:uid="{00000000-0005-0000-0000-00009D010000}"/>
    <cellStyle name="20% - Accent2 2 3 2 3" xfId="1283" xr:uid="{00000000-0005-0000-0000-00009E010000}"/>
    <cellStyle name="20% - Accent2 2 3 2 3 2" xfId="2561" xr:uid="{00000000-0005-0000-0000-00009F010000}"/>
    <cellStyle name="20% - Accent2 2 3 2 3 3" xfId="3839" xr:uid="{00000000-0005-0000-0000-0000A0010000}"/>
    <cellStyle name="20% - Accent2 2 3 2 3 4" xfId="5117" xr:uid="{00000000-0005-0000-0000-0000A1010000}"/>
    <cellStyle name="20% - Accent2 2 3 2 4" xfId="1709" xr:uid="{00000000-0005-0000-0000-0000A2010000}"/>
    <cellStyle name="20% - Accent2 2 3 2 5" xfId="2987" xr:uid="{00000000-0005-0000-0000-0000A3010000}"/>
    <cellStyle name="20% - Accent2 2 3 2 6" xfId="4265" xr:uid="{00000000-0005-0000-0000-0000A4010000}"/>
    <cellStyle name="20% - Accent2 2 3 3" xfId="644" xr:uid="{00000000-0005-0000-0000-0000A5010000}"/>
    <cellStyle name="20% - Accent2 2 3 3 2" xfId="1922" xr:uid="{00000000-0005-0000-0000-0000A6010000}"/>
    <cellStyle name="20% - Accent2 2 3 3 3" xfId="3200" xr:uid="{00000000-0005-0000-0000-0000A7010000}"/>
    <cellStyle name="20% - Accent2 2 3 3 4" xfId="4478" xr:uid="{00000000-0005-0000-0000-0000A8010000}"/>
    <cellStyle name="20% - Accent2 2 3 4" xfId="1070" xr:uid="{00000000-0005-0000-0000-0000A9010000}"/>
    <cellStyle name="20% - Accent2 2 3 4 2" xfId="2348" xr:uid="{00000000-0005-0000-0000-0000AA010000}"/>
    <cellStyle name="20% - Accent2 2 3 4 3" xfId="3626" xr:uid="{00000000-0005-0000-0000-0000AB010000}"/>
    <cellStyle name="20% - Accent2 2 3 4 4" xfId="4904" xr:uid="{00000000-0005-0000-0000-0000AC010000}"/>
    <cellStyle name="20% - Accent2 2 3 5" xfId="1496" xr:uid="{00000000-0005-0000-0000-0000AD010000}"/>
    <cellStyle name="20% - Accent2 2 3 6" xfId="2774" xr:uid="{00000000-0005-0000-0000-0000AE010000}"/>
    <cellStyle name="20% - Accent2 2 3 7" xfId="4052" xr:uid="{00000000-0005-0000-0000-0000AF010000}"/>
    <cellStyle name="20% - Accent2 2 3 8" xfId="207" xr:uid="{00000000-0005-0000-0000-0000B0010000}"/>
    <cellStyle name="20% - Accent2 2 4" xfId="208" xr:uid="{00000000-0005-0000-0000-0000B1010000}"/>
    <cellStyle name="20% - Accent2 2 4 2" xfId="431" xr:uid="{00000000-0005-0000-0000-0000B2010000}"/>
    <cellStyle name="20% - Accent2 2 4 2 2" xfId="858" xr:uid="{00000000-0005-0000-0000-0000B3010000}"/>
    <cellStyle name="20% - Accent2 2 4 2 2 2" xfId="2136" xr:uid="{00000000-0005-0000-0000-0000B4010000}"/>
    <cellStyle name="20% - Accent2 2 4 2 2 3" xfId="3414" xr:uid="{00000000-0005-0000-0000-0000B5010000}"/>
    <cellStyle name="20% - Accent2 2 4 2 2 4" xfId="4692" xr:uid="{00000000-0005-0000-0000-0000B6010000}"/>
    <cellStyle name="20% - Accent2 2 4 2 3" xfId="1284" xr:uid="{00000000-0005-0000-0000-0000B7010000}"/>
    <cellStyle name="20% - Accent2 2 4 2 3 2" xfId="2562" xr:uid="{00000000-0005-0000-0000-0000B8010000}"/>
    <cellStyle name="20% - Accent2 2 4 2 3 3" xfId="3840" xr:uid="{00000000-0005-0000-0000-0000B9010000}"/>
    <cellStyle name="20% - Accent2 2 4 2 3 4" xfId="5118" xr:uid="{00000000-0005-0000-0000-0000BA010000}"/>
    <cellStyle name="20% - Accent2 2 4 2 4" xfId="1710" xr:uid="{00000000-0005-0000-0000-0000BB010000}"/>
    <cellStyle name="20% - Accent2 2 4 2 5" xfId="2988" xr:uid="{00000000-0005-0000-0000-0000BC010000}"/>
    <cellStyle name="20% - Accent2 2 4 2 6" xfId="4266" xr:uid="{00000000-0005-0000-0000-0000BD010000}"/>
    <cellStyle name="20% - Accent2 2 4 3" xfId="645" xr:uid="{00000000-0005-0000-0000-0000BE010000}"/>
    <cellStyle name="20% - Accent2 2 4 3 2" xfId="1923" xr:uid="{00000000-0005-0000-0000-0000BF010000}"/>
    <cellStyle name="20% - Accent2 2 4 3 3" xfId="3201" xr:uid="{00000000-0005-0000-0000-0000C0010000}"/>
    <cellStyle name="20% - Accent2 2 4 3 4" xfId="4479" xr:uid="{00000000-0005-0000-0000-0000C1010000}"/>
    <cellStyle name="20% - Accent2 2 4 4" xfId="1071" xr:uid="{00000000-0005-0000-0000-0000C2010000}"/>
    <cellStyle name="20% - Accent2 2 4 4 2" xfId="2349" xr:uid="{00000000-0005-0000-0000-0000C3010000}"/>
    <cellStyle name="20% - Accent2 2 4 4 3" xfId="3627" xr:uid="{00000000-0005-0000-0000-0000C4010000}"/>
    <cellStyle name="20% - Accent2 2 4 4 4" xfId="4905" xr:uid="{00000000-0005-0000-0000-0000C5010000}"/>
    <cellStyle name="20% - Accent2 2 4 5" xfId="1497" xr:uid="{00000000-0005-0000-0000-0000C6010000}"/>
    <cellStyle name="20% - Accent2 2 4 6" xfId="2775" xr:uid="{00000000-0005-0000-0000-0000C7010000}"/>
    <cellStyle name="20% - Accent2 2 4 7" xfId="4053" xr:uid="{00000000-0005-0000-0000-0000C8010000}"/>
    <cellStyle name="20% - Accent2 2 5" xfId="209" xr:uid="{00000000-0005-0000-0000-0000C9010000}"/>
    <cellStyle name="20% - Accent2 2 5 2" xfId="432" xr:uid="{00000000-0005-0000-0000-0000CA010000}"/>
    <cellStyle name="20% - Accent2 2 5 2 2" xfId="859" xr:uid="{00000000-0005-0000-0000-0000CB010000}"/>
    <cellStyle name="20% - Accent2 2 5 2 2 2" xfId="2137" xr:uid="{00000000-0005-0000-0000-0000CC010000}"/>
    <cellStyle name="20% - Accent2 2 5 2 2 3" xfId="3415" xr:uid="{00000000-0005-0000-0000-0000CD010000}"/>
    <cellStyle name="20% - Accent2 2 5 2 2 4" xfId="4693" xr:uid="{00000000-0005-0000-0000-0000CE010000}"/>
    <cellStyle name="20% - Accent2 2 5 2 3" xfId="1285" xr:uid="{00000000-0005-0000-0000-0000CF010000}"/>
    <cellStyle name="20% - Accent2 2 5 2 3 2" xfId="2563" xr:uid="{00000000-0005-0000-0000-0000D0010000}"/>
    <cellStyle name="20% - Accent2 2 5 2 3 3" xfId="3841" xr:uid="{00000000-0005-0000-0000-0000D1010000}"/>
    <cellStyle name="20% - Accent2 2 5 2 3 4" xfId="5119" xr:uid="{00000000-0005-0000-0000-0000D2010000}"/>
    <cellStyle name="20% - Accent2 2 5 2 4" xfId="1711" xr:uid="{00000000-0005-0000-0000-0000D3010000}"/>
    <cellStyle name="20% - Accent2 2 5 2 5" xfId="2989" xr:uid="{00000000-0005-0000-0000-0000D4010000}"/>
    <cellStyle name="20% - Accent2 2 5 2 6" xfId="4267" xr:uid="{00000000-0005-0000-0000-0000D5010000}"/>
    <cellStyle name="20% - Accent2 2 5 3" xfId="646" xr:uid="{00000000-0005-0000-0000-0000D6010000}"/>
    <cellStyle name="20% - Accent2 2 5 3 2" xfId="1924" xr:uid="{00000000-0005-0000-0000-0000D7010000}"/>
    <cellStyle name="20% - Accent2 2 5 3 3" xfId="3202" xr:uid="{00000000-0005-0000-0000-0000D8010000}"/>
    <cellStyle name="20% - Accent2 2 5 3 4" xfId="4480" xr:uid="{00000000-0005-0000-0000-0000D9010000}"/>
    <cellStyle name="20% - Accent2 2 5 4" xfId="1072" xr:uid="{00000000-0005-0000-0000-0000DA010000}"/>
    <cellStyle name="20% - Accent2 2 5 4 2" xfId="2350" xr:uid="{00000000-0005-0000-0000-0000DB010000}"/>
    <cellStyle name="20% - Accent2 2 5 4 3" xfId="3628" xr:uid="{00000000-0005-0000-0000-0000DC010000}"/>
    <cellStyle name="20% - Accent2 2 5 4 4" xfId="4906" xr:uid="{00000000-0005-0000-0000-0000DD010000}"/>
    <cellStyle name="20% - Accent2 2 5 5" xfId="1498" xr:uid="{00000000-0005-0000-0000-0000DE010000}"/>
    <cellStyle name="20% - Accent2 2 5 6" xfId="2776" xr:uid="{00000000-0005-0000-0000-0000DF010000}"/>
    <cellStyle name="20% - Accent2 2 5 7" xfId="4054" xr:uid="{00000000-0005-0000-0000-0000E0010000}"/>
    <cellStyle name="20% - Accent2 2 6" xfId="400" xr:uid="{00000000-0005-0000-0000-0000E1010000}"/>
    <cellStyle name="20% - Accent2 2 6 2" xfId="614" xr:uid="{00000000-0005-0000-0000-0000E2010000}"/>
    <cellStyle name="20% - Accent2 2 6 2 2" xfId="1040" xr:uid="{00000000-0005-0000-0000-0000E3010000}"/>
    <cellStyle name="20% - Accent2 2 6 2 2 2" xfId="2318" xr:uid="{00000000-0005-0000-0000-0000E4010000}"/>
    <cellStyle name="20% - Accent2 2 6 2 2 3" xfId="3596" xr:uid="{00000000-0005-0000-0000-0000E5010000}"/>
    <cellStyle name="20% - Accent2 2 6 2 2 4" xfId="4874" xr:uid="{00000000-0005-0000-0000-0000E6010000}"/>
    <cellStyle name="20% - Accent2 2 6 2 3" xfId="1466" xr:uid="{00000000-0005-0000-0000-0000E7010000}"/>
    <cellStyle name="20% - Accent2 2 6 2 3 2" xfId="2744" xr:uid="{00000000-0005-0000-0000-0000E8010000}"/>
    <cellStyle name="20% - Accent2 2 6 2 3 3" xfId="4022" xr:uid="{00000000-0005-0000-0000-0000E9010000}"/>
    <cellStyle name="20% - Accent2 2 6 2 3 4" xfId="5300" xr:uid="{00000000-0005-0000-0000-0000EA010000}"/>
    <cellStyle name="20% - Accent2 2 6 2 4" xfId="1892" xr:uid="{00000000-0005-0000-0000-0000EB010000}"/>
    <cellStyle name="20% - Accent2 2 6 2 5" xfId="3170" xr:uid="{00000000-0005-0000-0000-0000EC010000}"/>
    <cellStyle name="20% - Accent2 2 6 2 6" xfId="4448" xr:uid="{00000000-0005-0000-0000-0000ED010000}"/>
    <cellStyle name="20% - Accent2 2 6 3" xfId="827" xr:uid="{00000000-0005-0000-0000-0000EE010000}"/>
    <cellStyle name="20% - Accent2 2 6 3 2" xfId="2105" xr:uid="{00000000-0005-0000-0000-0000EF010000}"/>
    <cellStyle name="20% - Accent2 2 6 3 3" xfId="3383" xr:uid="{00000000-0005-0000-0000-0000F0010000}"/>
    <cellStyle name="20% - Accent2 2 6 3 4" xfId="4661" xr:uid="{00000000-0005-0000-0000-0000F1010000}"/>
    <cellStyle name="20% - Accent2 2 6 4" xfId="1253" xr:uid="{00000000-0005-0000-0000-0000F2010000}"/>
    <cellStyle name="20% - Accent2 2 6 4 2" xfId="2531" xr:uid="{00000000-0005-0000-0000-0000F3010000}"/>
    <cellStyle name="20% - Accent2 2 6 4 3" xfId="3809" xr:uid="{00000000-0005-0000-0000-0000F4010000}"/>
    <cellStyle name="20% - Accent2 2 6 4 4" xfId="5087" xr:uid="{00000000-0005-0000-0000-0000F5010000}"/>
    <cellStyle name="20% - Accent2 2 6 5" xfId="1679" xr:uid="{00000000-0005-0000-0000-0000F6010000}"/>
    <cellStyle name="20% - Accent2 2 6 6" xfId="2957" xr:uid="{00000000-0005-0000-0000-0000F7010000}"/>
    <cellStyle name="20% - Accent2 2 6 7" xfId="4235" xr:uid="{00000000-0005-0000-0000-0000F8010000}"/>
    <cellStyle name="20% - Accent2 2 7" xfId="427" xr:uid="{00000000-0005-0000-0000-0000F9010000}"/>
    <cellStyle name="20% - Accent2 2 7 2" xfId="854" xr:uid="{00000000-0005-0000-0000-0000FA010000}"/>
    <cellStyle name="20% - Accent2 2 7 2 2" xfId="2132" xr:uid="{00000000-0005-0000-0000-0000FB010000}"/>
    <cellStyle name="20% - Accent2 2 7 2 3" xfId="3410" xr:uid="{00000000-0005-0000-0000-0000FC010000}"/>
    <cellStyle name="20% - Accent2 2 7 2 4" xfId="4688" xr:uid="{00000000-0005-0000-0000-0000FD010000}"/>
    <cellStyle name="20% - Accent2 2 7 3" xfId="1280" xr:uid="{00000000-0005-0000-0000-0000FE010000}"/>
    <cellStyle name="20% - Accent2 2 7 3 2" xfId="2558" xr:uid="{00000000-0005-0000-0000-0000FF010000}"/>
    <cellStyle name="20% - Accent2 2 7 3 3" xfId="3836" xr:uid="{00000000-0005-0000-0000-000000020000}"/>
    <cellStyle name="20% - Accent2 2 7 3 4" xfId="5114" xr:uid="{00000000-0005-0000-0000-000001020000}"/>
    <cellStyle name="20% - Accent2 2 7 4" xfId="1706" xr:uid="{00000000-0005-0000-0000-000002020000}"/>
    <cellStyle name="20% - Accent2 2 7 5" xfId="2984" xr:uid="{00000000-0005-0000-0000-000003020000}"/>
    <cellStyle name="20% - Accent2 2 7 6" xfId="4262" xr:uid="{00000000-0005-0000-0000-000004020000}"/>
    <cellStyle name="20% - Accent2 2 8" xfId="641" xr:uid="{00000000-0005-0000-0000-000005020000}"/>
    <cellStyle name="20% - Accent2 2 8 2" xfId="1919" xr:uid="{00000000-0005-0000-0000-000006020000}"/>
    <cellStyle name="20% - Accent2 2 8 3" xfId="3197" xr:uid="{00000000-0005-0000-0000-000007020000}"/>
    <cellStyle name="20% - Accent2 2 8 4" xfId="4475" xr:uid="{00000000-0005-0000-0000-000008020000}"/>
    <cellStyle name="20% - Accent2 2 9" xfId="1067" xr:uid="{00000000-0005-0000-0000-000009020000}"/>
    <cellStyle name="20% - Accent2 2 9 2" xfId="2345" xr:uid="{00000000-0005-0000-0000-00000A020000}"/>
    <cellStyle name="20% - Accent2 2 9 3" xfId="3623" xr:uid="{00000000-0005-0000-0000-00000B020000}"/>
    <cellStyle name="20% - Accent2 2 9 4" xfId="4901" xr:uid="{00000000-0005-0000-0000-00000C020000}"/>
    <cellStyle name="20% - Accent2 3" xfId="82" xr:uid="{00000000-0005-0000-0000-00000D020000}"/>
    <cellStyle name="20% - Accent2 3 2" xfId="158" xr:uid="{00000000-0005-0000-0000-00000E020000}"/>
    <cellStyle name="20% - Accent2 3 2 2" xfId="434" xr:uid="{00000000-0005-0000-0000-00000F020000}"/>
    <cellStyle name="20% - Accent2 3 2 2 2" xfId="861" xr:uid="{00000000-0005-0000-0000-000010020000}"/>
    <cellStyle name="20% - Accent2 3 2 2 2 2" xfId="2139" xr:uid="{00000000-0005-0000-0000-000011020000}"/>
    <cellStyle name="20% - Accent2 3 2 2 2 3" xfId="3417" xr:uid="{00000000-0005-0000-0000-000012020000}"/>
    <cellStyle name="20% - Accent2 3 2 2 2 4" xfId="4695" xr:uid="{00000000-0005-0000-0000-000013020000}"/>
    <cellStyle name="20% - Accent2 3 2 2 3" xfId="1287" xr:uid="{00000000-0005-0000-0000-000014020000}"/>
    <cellStyle name="20% - Accent2 3 2 2 3 2" xfId="2565" xr:uid="{00000000-0005-0000-0000-000015020000}"/>
    <cellStyle name="20% - Accent2 3 2 2 3 3" xfId="3843" xr:uid="{00000000-0005-0000-0000-000016020000}"/>
    <cellStyle name="20% - Accent2 3 2 2 3 4" xfId="5121" xr:uid="{00000000-0005-0000-0000-000017020000}"/>
    <cellStyle name="20% - Accent2 3 2 2 4" xfId="1713" xr:uid="{00000000-0005-0000-0000-000018020000}"/>
    <cellStyle name="20% - Accent2 3 2 2 5" xfId="2991" xr:uid="{00000000-0005-0000-0000-000019020000}"/>
    <cellStyle name="20% - Accent2 3 2 2 6" xfId="4269" xr:uid="{00000000-0005-0000-0000-00001A020000}"/>
    <cellStyle name="20% - Accent2 3 2 3" xfId="648" xr:uid="{00000000-0005-0000-0000-00001B020000}"/>
    <cellStyle name="20% - Accent2 3 2 3 2" xfId="1926" xr:uid="{00000000-0005-0000-0000-00001C020000}"/>
    <cellStyle name="20% - Accent2 3 2 3 3" xfId="3204" xr:uid="{00000000-0005-0000-0000-00001D020000}"/>
    <cellStyle name="20% - Accent2 3 2 3 4" xfId="4482" xr:uid="{00000000-0005-0000-0000-00001E020000}"/>
    <cellStyle name="20% - Accent2 3 2 4" xfId="1074" xr:uid="{00000000-0005-0000-0000-00001F020000}"/>
    <cellStyle name="20% - Accent2 3 2 4 2" xfId="2352" xr:uid="{00000000-0005-0000-0000-000020020000}"/>
    <cellStyle name="20% - Accent2 3 2 4 3" xfId="3630" xr:uid="{00000000-0005-0000-0000-000021020000}"/>
    <cellStyle name="20% - Accent2 3 2 4 4" xfId="4908" xr:uid="{00000000-0005-0000-0000-000022020000}"/>
    <cellStyle name="20% - Accent2 3 2 5" xfId="1500" xr:uid="{00000000-0005-0000-0000-000023020000}"/>
    <cellStyle name="20% - Accent2 3 2 6" xfId="2778" xr:uid="{00000000-0005-0000-0000-000024020000}"/>
    <cellStyle name="20% - Accent2 3 2 7" xfId="4056" xr:uid="{00000000-0005-0000-0000-000025020000}"/>
    <cellStyle name="20% - Accent2 3 2 8" xfId="211" xr:uid="{00000000-0005-0000-0000-000026020000}"/>
    <cellStyle name="20% - Accent2 3 3" xfId="433" xr:uid="{00000000-0005-0000-0000-000027020000}"/>
    <cellStyle name="20% - Accent2 3 3 2" xfId="860" xr:uid="{00000000-0005-0000-0000-000028020000}"/>
    <cellStyle name="20% - Accent2 3 3 2 2" xfId="2138" xr:uid="{00000000-0005-0000-0000-000029020000}"/>
    <cellStyle name="20% - Accent2 3 3 2 3" xfId="3416" xr:uid="{00000000-0005-0000-0000-00002A020000}"/>
    <cellStyle name="20% - Accent2 3 3 2 4" xfId="4694" xr:uid="{00000000-0005-0000-0000-00002B020000}"/>
    <cellStyle name="20% - Accent2 3 3 3" xfId="1286" xr:uid="{00000000-0005-0000-0000-00002C020000}"/>
    <cellStyle name="20% - Accent2 3 3 3 2" xfId="2564" xr:uid="{00000000-0005-0000-0000-00002D020000}"/>
    <cellStyle name="20% - Accent2 3 3 3 3" xfId="3842" xr:uid="{00000000-0005-0000-0000-00002E020000}"/>
    <cellStyle name="20% - Accent2 3 3 3 4" xfId="5120" xr:uid="{00000000-0005-0000-0000-00002F020000}"/>
    <cellStyle name="20% - Accent2 3 3 4" xfId="1712" xr:uid="{00000000-0005-0000-0000-000030020000}"/>
    <cellStyle name="20% - Accent2 3 3 5" xfId="2990" xr:uid="{00000000-0005-0000-0000-000031020000}"/>
    <cellStyle name="20% - Accent2 3 3 6" xfId="4268" xr:uid="{00000000-0005-0000-0000-000032020000}"/>
    <cellStyle name="20% - Accent2 3 4" xfId="647" xr:uid="{00000000-0005-0000-0000-000033020000}"/>
    <cellStyle name="20% - Accent2 3 4 2" xfId="1925" xr:uid="{00000000-0005-0000-0000-000034020000}"/>
    <cellStyle name="20% - Accent2 3 4 3" xfId="3203" xr:uid="{00000000-0005-0000-0000-000035020000}"/>
    <cellStyle name="20% - Accent2 3 4 4" xfId="4481" xr:uid="{00000000-0005-0000-0000-000036020000}"/>
    <cellStyle name="20% - Accent2 3 5" xfId="1073" xr:uid="{00000000-0005-0000-0000-000037020000}"/>
    <cellStyle name="20% - Accent2 3 5 2" xfId="2351" xr:uid="{00000000-0005-0000-0000-000038020000}"/>
    <cellStyle name="20% - Accent2 3 5 3" xfId="3629" xr:uid="{00000000-0005-0000-0000-000039020000}"/>
    <cellStyle name="20% - Accent2 3 5 4" xfId="4907" xr:uid="{00000000-0005-0000-0000-00003A020000}"/>
    <cellStyle name="20% - Accent2 3 6" xfId="1499" xr:uid="{00000000-0005-0000-0000-00003B020000}"/>
    <cellStyle name="20% - Accent2 3 7" xfId="2777" xr:uid="{00000000-0005-0000-0000-00003C020000}"/>
    <cellStyle name="20% - Accent2 3 8" xfId="4055" xr:uid="{00000000-0005-0000-0000-00003D020000}"/>
    <cellStyle name="20% - Accent2 3 9" xfId="210" xr:uid="{00000000-0005-0000-0000-00003E020000}"/>
    <cellStyle name="20% - Accent2 4" xfId="122" xr:uid="{00000000-0005-0000-0000-00003F020000}"/>
    <cellStyle name="20% - Accent2 4 2" xfId="435" xr:uid="{00000000-0005-0000-0000-000040020000}"/>
    <cellStyle name="20% - Accent2 4 2 2" xfId="862" xr:uid="{00000000-0005-0000-0000-000041020000}"/>
    <cellStyle name="20% - Accent2 4 2 2 2" xfId="2140" xr:uid="{00000000-0005-0000-0000-000042020000}"/>
    <cellStyle name="20% - Accent2 4 2 2 3" xfId="3418" xr:uid="{00000000-0005-0000-0000-000043020000}"/>
    <cellStyle name="20% - Accent2 4 2 2 4" xfId="4696" xr:uid="{00000000-0005-0000-0000-000044020000}"/>
    <cellStyle name="20% - Accent2 4 2 3" xfId="1288" xr:uid="{00000000-0005-0000-0000-000045020000}"/>
    <cellStyle name="20% - Accent2 4 2 3 2" xfId="2566" xr:uid="{00000000-0005-0000-0000-000046020000}"/>
    <cellStyle name="20% - Accent2 4 2 3 3" xfId="3844" xr:uid="{00000000-0005-0000-0000-000047020000}"/>
    <cellStyle name="20% - Accent2 4 2 3 4" xfId="5122" xr:uid="{00000000-0005-0000-0000-000048020000}"/>
    <cellStyle name="20% - Accent2 4 2 4" xfId="1714" xr:uid="{00000000-0005-0000-0000-000049020000}"/>
    <cellStyle name="20% - Accent2 4 2 5" xfId="2992" xr:uid="{00000000-0005-0000-0000-00004A020000}"/>
    <cellStyle name="20% - Accent2 4 2 6" xfId="4270" xr:uid="{00000000-0005-0000-0000-00004B020000}"/>
    <cellStyle name="20% - Accent2 4 3" xfId="649" xr:uid="{00000000-0005-0000-0000-00004C020000}"/>
    <cellStyle name="20% - Accent2 4 3 2" xfId="1927" xr:uid="{00000000-0005-0000-0000-00004D020000}"/>
    <cellStyle name="20% - Accent2 4 3 3" xfId="3205" xr:uid="{00000000-0005-0000-0000-00004E020000}"/>
    <cellStyle name="20% - Accent2 4 3 4" xfId="4483" xr:uid="{00000000-0005-0000-0000-00004F020000}"/>
    <cellStyle name="20% - Accent2 4 4" xfId="1075" xr:uid="{00000000-0005-0000-0000-000050020000}"/>
    <cellStyle name="20% - Accent2 4 4 2" xfId="2353" xr:uid="{00000000-0005-0000-0000-000051020000}"/>
    <cellStyle name="20% - Accent2 4 4 3" xfId="3631" xr:uid="{00000000-0005-0000-0000-000052020000}"/>
    <cellStyle name="20% - Accent2 4 4 4" xfId="4909" xr:uid="{00000000-0005-0000-0000-000053020000}"/>
    <cellStyle name="20% - Accent2 4 5" xfId="1501" xr:uid="{00000000-0005-0000-0000-000054020000}"/>
    <cellStyle name="20% - Accent2 4 6" xfId="2779" xr:uid="{00000000-0005-0000-0000-000055020000}"/>
    <cellStyle name="20% - Accent2 4 7" xfId="4057" xr:uid="{00000000-0005-0000-0000-000056020000}"/>
    <cellStyle name="20% - Accent2 4 8" xfId="212" xr:uid="{00000000-0005-0000-0000-000057020000}"/>
    <cellStyle name="20% - Accent2 5" xfId="213" xr:uid="{00000000-0005-0000-0000-000058020000}"/>
    <cellStyle name="20% - Accent2 5 2" xfId="436" xr:uid="{00000000-0005-0000-0000-000059020000}"/>
    <cellStyle name="20% - Accent2 5 2 2" xfId="863" xr:uid="{00000000-0005-0000-0000-00005A020000}"/>
    <cellStyle name="20% - Accent2 5 2 2 2" xfId="2141" xr:uid="{00000000-0005-0000-0000-00005B020000}"/>
    <cellStyle name="20% - Accent2 5 2 2 3" xfId="3419" xr:uid="{00000000-0005-0000-0000-00005C020000}"/>
    <cellStyle name="20% - Accent2 5 2 2 4" xfId="4697" xr:uid="{00000000-0005-0000-0000-00005D020000}"/>
    <cellStyle name="20% - Accent2 5 2 3" xfId="1289" xr:uid="{00000000-0005-0000-0000-00005E020000}"/>
    <cellStyle name="20% - Accent2 5 2 3 2" xfId="2567" xr:uid="{00000000-0005-0000-0000-00005F020000}"/>
    <cellStyle name="20% - Accent2 5 2 3 3" xfId="3845" xr:uid="{00000000-0005-0000-0000-000060020000}"/>
    <cellStyle name="20% - Accent2 5 2 3 4" xfId="5123" xr:uid="{00000000-0005-0000-0000-000061020000}"/>
    <cellStyle name="20% - Accent2 5 2 4" xfId="1715" xr:uid="{00000000-0005-0000-0000-000062020000}"/>
    <cellStyle name="20% - Accent2 5 2 5" xfId="2993" xr:uid="{00000000-0005-0000-0000-000063020000}"/>
    <cellStyle name="20% - Accent2 5 2 6" xfId="4271" xr:uid="{00000000-0005-0000-0000-000064020000}"/>
    <cellStyle name="20% - Accent2 5 3" xfId="650" xr:uid="{00000000-0005-0000-0000-000065020000}"/>
    <cellStyle name="20% - Accent2 5 3 2" xfId="1928" xr:uid="{00000000-0005-0000-0000-000066020000}"/>
    <cellStyle name="20% - Accent2 5 3 3" xfId="3206" xr:uid="{00000000-0005-0000-0000-000067020000}"/>
    <cellStyle name="20% - Accent2 5 3 4" xfId="4484" xr:uid="{00000000-0005-0000-0000-000068020000}"/>
    <cellStyle name="20% - Accent2 5 4" xfId="1076" xr:uid="{00000000-0005-0000-0000-000069020000}"/>
    <cellStyle name="20% - Accent2 5 4 2" xfId="2354" xr:uid="{00000000-0005-0000-0000-00006A020000}"/>
    <cellStyle name="20% - Accent2 5 4 3" xfId="3632" xr:uid="{00000000-0005-0000-0000-00006B020000}"/>
    <cellStyle name="20% - Accent2 5 4 4" xfId="4910" xr:uid="{00000000-0005-0000-0000-00006C020000}"/>
    <cellStyle name="20% - Accent2 5 5" xfId="1502" xr:uid="{00000000-0005-0000-0000-00006D020000}"/>
    <cellStyle name="20% - Accent2 5 6" xfId="2780" xr:uid="{00000000-0005-0000-0000-00006E020000}"/>
    <cellStyle name="20% - Accent2 5 7" xfId="4058" xr:uid="{00000000-0005-0000-0000-00006F020000}"/>
    <cellStyle name="20% - Accent2 6" xfId="214" xr:uid="{00000000-0005-0000-0000-000070020000}"/>
    <cellStyle name="20% - Accent2 6 2" xfId="437" xr:uid="{00000000-0005-0000-0000-000071020000}"/>
    <cellStyle name="20% - Accent2 6 2 2" xfId="864" xr:uid="{00000000-0005-0000-0000-000072020000}"/>
    <cellStyle name="20% - Accent2 6 2 2 2" xfId="2142" xr:uid="{00000000-0005-0000-0000-000073020000}"/>
    <cellStyle name="20% - Accent2 6 2 2 3" xfId="3420" xr:uid="{00000000-0005-0000-0000-000074020000}"/>
    <cellStyle name="20% - Accent2 6 2 2 4" xfId="4698" xr:uid="{00000000-0005-0000-0000-000075020000}"/>
    <cellStyle name="20% - Accent2 6 2 3" xfId="1290" xr:uid="{00000000-0005-0000-0000-000076020000}"/>
    <cellStyle name="20% - Accent2 6 2 3 2" xfId="2568" xr:uid="{00000000-0005-0000-0000-000077020000}"/>
    <cellStyle name="20% - Accent2 6 2 3 3" xfId="3846" xr:uid="{00000000-0005-0000-0000-000078020000}"/>
    <cellStyle name="20% - Accent2 6 2 3 4" xfId="5124" xr:uid="{00000000-0005-0000-0000-000079020000}"/>
    <cellStyle name="20% - Accent2 6 2 4" xfId="1716" xr:uid="{00000000-0005-0000-0000-00007A020000}"/>
    <cellStyle name="20% - Accent2 6 2 5" xfId="2994" xr:uid="{00000000-0005-0000-0000-00007B020000}"/>
    <cellStyle name="20% - Accent2 6 2 6" xfId="4272" xr:uid="{00000000-0005-0000-0000-00007C020000}"/>
    <cellStyle name="20% - Accent2 6 3" xfId="651" xr:uid="{00000000-0005-0000-0000-00007D020000}"/>
    <cellStyle name="20% - Accent2 6 3 2" xfId="1929" xr:uid="{00000000-0005-0000-0000-00007E020000}"/>
    <cellStyle name="20% - Accent2 6 3 3" xfId="3207" xr:uid="{00000000-0005-0000-0000-00007F020000}"/>
    <cellStyle name="20% - Accent2 6 3 4" xfId="4485" xr:uid="{00000000-0005-0000-0000-000080020000}"/>
    <cellStyle name="20% - Accent2 6 4" xfId="1077" xr:uid="{00000000-0005-0000-0000-000081020000}"/>
    <cellStyle name="20% - Accent2 6 4 2" xfId="2355" xr:uid="{00000000-0005-0000-0000-000082020000}"/>
    <cellStyle name="20% - Accent2 6 4 3" xfId="3633" xr:uid="{00000000-0005-0000-0000-000083020000}"/>
    <cellStyle name="20% - Accent2 6 4 4" xfId="4911" xr:uid="{00000000-0005-0000-0000-000084020000}"/>
    <cellStyle name="20% - Accent2 6 5" xfId="1503" xr:uid="{00000000-0005-0000-0000-000085020000}"/>
    <cellStyle name="20% - Accent2 6 6" xfId="2781" xr:uid="{00000000-0005-0000-0000-000086020000}"/>
    <cellStyle name="20% - Accent2 6 7" xfId="4059" xr:uid="{00000000-0005-0000-0000-000087020000}"/>
    <cellStyle name="20% - Accent2 7" xfId="384" xr:uid="{00000000-0005-0000-0000-000088020000}"/>
    <cellStyle name="20% - Accent2 7 2" xfId="598" xr:uid="{00000000-0005-0000-0000-000089020000}"/>
    <cellStyle name="20% - Accent2 7 2 2" xfId="1024" xr:uid="{00000000-0005-0000-0000-00008A020000}"/>
    <cellStyle name="20% - Accent2 7 2 2 2" xfId="2302" xr:uid="{00000000-0005-0000-0000-00008B020000}"/>
    <cellStyle name="20% - Accent2 7 2 2 3" xfId="3580" xr:uid="{00000000-0005-0000-0000-00008C020000}"/>
    <cellStyle name="20% - Accent2 7 2 2 4" xfId="4858" xr:uid="{00000000-0005-0000-0000-00008D020000}"/>
    <cellStyle name="20% - Accent2 7 2 3" xfId="1450" xr:uid="{00000000-0005-0000-0000-00008E020000}"/>
    <cellStyle name="20% - Accent2 7 2 3 2" xfId="2728" xr:uid="{00000000-0005-0000-0000-00008F020000}"/>
    <cellStyle name="20% - Accent2 7 2 3 3" xfId="4006" xr:uid="{00000000-0005-0000-0000-000090020000}"/>
    <cellStyle name="20% - Accent2 7 2 3 4" xfId="5284" xr:uid="{00000000-0005-0000-0000-000091020000}"/>
    <cellStyle name="20% - Accent2 7 2 4" xfId="1876" xr:uid="{00000000-0005-0000-0000-000092020000}"/>
    <cellStyle name="20% - Accent2 7 2 5" xfId="3154" xr:uid="{00000000-0005-0000-0000-000093020000}"/>
    <cellStyle name="20% - Accent2 7 2 6" xfId="4432" xr:uid="{00000000-0005-0000-0000-000094020000}"/>
    <cellStyle name="20% - Accent2 7 3" xfId="811" xr:uid="{00000000-0005-0000-0000-000095020000}"/>
    <cellStyle name="20% - Accent2 7 3 2" xfId="2089" xr:uid="{00000000-0005-0000-0000-000096020000}"/>
    <cellStyle name="20% - Accent2 7 3 3" xfId="3367" xr:uid="{00000000-0005-0000-0000-000097020000}"/>
    <cellStyle name="20% - Accent2 7 3 4" xfId="4645" xr:uid="{00000000-0005-0000-0000-000098020000}"/>
    <cellStyle name="20% - Accent2 7 4" xfId="1237" xr:uid="{00000000-0005-0000-0000-000099020000}"/>
    <cellStyle name="20% - Accent2 7 4 2" xfId="2515" xr:uid="{00000000-0005-0000-0000-00009A020000}"/>
    <cellStyle name="20% - Accent2 7 4 3" xfId="3793" xr:uid="{00000000-0005-0000-0000-00009B020000}"/>
    <cellStyle name="20% - Accent2 7 4 4" xfId="5071" xr:uid="{00000000-0005-0000-0000-00009C020000}"/>
    <cellStyle name="20% - Accent2 7 5" xfId="1663" xr:uid="{00000000-0005-0000-0000-00009D020000}"/>
    <cellStyle name="20% - Accent2 7 6" xfId="2941" xr:uid="{00000000-0005-0000-0000-00009E020000}"/>
    <cellStyle name="20% - Accent2 7 7" xfId="4219" xr:uid="{00000000-0005-0000-0000-00009F020000}"/>
    <cellStyle name="20% - Accent2 8" xfId="426" xr:uid="{00000000-0005-0000-0000-0000A0020000}"/>
    <cellStyle name="20% - Accent2 8 2" xfId="853" xr:uid="{00000000-0005-0000-0000-0000A1020000}"/>
    <cellStyle name="20% - Accent2 8 2 2" xfId="2131" xr:uid="{00000000-0005-0000-0000-0000A2020000}"/>
    <cellStyle name="20% - Accent2 8 2 3" xfId="3409" xr:uid="{00000000-0005-0000-0000-0000A3020000}"/>
    <cellStyle name="20% - Accent2 8 2 4" xfId="4687" xr:uid="{00000000-0005-0000-0000-0000A4020000}"/>
    <cellStyle name="20% - Accent2 8 3" xfId="1279" xr:uid="{00000000-0005-0000-0000-0000A5020000}"/>
    <cellStyle name="20% - Accent2 8 3 2" xfId="2557" xr:uid="{00000000-0005-0000-0000-0000A6020000}"/>
    <cellStyle name="20% - Accent2 8 3 3" xfId="3835" xr:uid="{00000000-0005-0000-0000-0000A7020000}"/>
    <cellStyle name="20% - Accent2 8 3 4" xfId="5113" xr:uid="{00000000-0005-0000-0000-0000A8020000}"/>
    <cellStyle name="20% - Accent2 8 4" xfId="1705" xr:uid="{00000000-0005-0000-0000-0000A9020000}"/>
    <cellStyle name="20% - Accent2 8 5" xfId="2983" xr:uid="{00000000-0005-0000-0000-0000AA020000}"/>
    <cellStyle name="20% - Accent2 8 6" xfId="4261" xr:uid="{00000000-0005-0000-0000-0000AB020000}"/>
    <cellStyle name="20% - Accent2 9" xfId="640" xr:uid="{00000000-0005-0000-0000-0000AC020000}"/>
    <cellStyle name="20% - Accent2 9 2" xfId="1918" xr:uid="{00000000-0005-0000-0000-0000AD020000}"/>
    <cellStyle name="20% - Accent2 9 3" xfId="3196" xr:uid="{00000000-0005-0000-0000-0000AE020000}"/>
    <cellStyle name="20% - Accent2 9 4" xfId="4474" xr:uid="{00000000-0005-0000-0000-0000AF020000}"/>
    <cellStyle name="20% - Accent3" xfId="3" builtinId="38" customBuiltin="1"/>
    <cellStyle name="20% - Accent3 10" xfId="1078" xr:uid="{00000000-0005-0000-0000-0000B1020000}"/>
    <cellStyle name="20% - Accent3 10 2" xfId="2356" xr:uid="{00000000-0005-0000-0000-0000B2020000}"/>
    <cellStyle name="20% - Accent3 10 3" xfId="3634" xr:uid="{00000000-0005-0000-0000-0000B3020000}"/>
    <cellStyle name="20% - Accent3 10 4" xfId="4912" xr:uid="{00000000-0005-0000-0000-0000B4020000}"/>
    <cellStyle name="20% - Accent3 11" xfId="1504" xr:uid="{00000000-0005-0000-0000-0000B5020000}"/>
    <cellStyle name="20% - Accent3 12" xfId="2782" xr:uid="{00000000-0005-0000-0000-0000B6020000}"/>
    <cellStyle name="20% - Accent3 13" xfId="4060" xr:uid="{00000000-0005-0000-0000-0000B7020000}"/>
    <cellStyle name="20% - Accent3 14" xfId="215" xr:uid="{00000000-0005-0000-0000-0000B8020000}"/>
    <cellStyle name="20% - Accent3 2" xfId="60" xr:uid="{00000000-0005-0000-0000-0000B9020000}"/>
    <cellStyle name="20% - Accent3 2 10" xfId="1505" xr:uid="{00000000-0005-0000-0000-0000BA020000}"/>
    <cellStyle name="20% - Accent3 2 11" xfId="2783" xr:uid="{00000000-0005-0000-0000-0000BB020000}"/>
    <cellStyle name="20% - Accent3 2 12" xfId="4061" xr:uid="{00000000-0005-0000-0000-0000BC020000}"/>
    <cellStyle name="20% - Accent3 2 13" xfId="216" xr:uid="{00000000-0005-0000-0000-0000BD020000}"/>
    <cellStyle name="20% - Accent3 2 2" xfId="101" xr:uid="{00000000-0005-0000-0000-0000BE020000}"/>
    <cellStyle name="20% - Accent3 2 2 2" xfId="176" xr:uid="{00000000-0005-0000-0000-0000BF020000}"/>
    <cellStyle name="20% - Accent3 2 2 2 2" xfId="441" xr:uid="{00000000-0005-0000-0000-0000C0020000}"/>
    <cellStyle name="20% - Accent3 2 2 2 2 2" xfId="868" xr:uid="{00000000-0005-0000-0000-0000C1020000}"/>
    <cellStyle name="20% - Accent3 2 2 2 2 2 2" xfId="2146" xr:uid="{00000000-0005-0000-0000-0000C2020000}"/>
    <cellStyle name="20% - Accent3 2 2 2 2 2 3" xfId="3424" xr:uid="{00000000-0005-0000-0000-0000C3020000}"/>
    <cellStyle name="20% - Accent3 2 2 2 2 2 4" xfId="4702" xr:uid="{00000000-0005-0000-0000-0000C4020000}"/>
    <cellStyle name="20% - Accent3 2 2 2 2 3" xfId="1294" xr:uid="{00000000-0005-0000-0000-0000C5020000}"/>
    <cellStyle name="20% - Accent3 2 2 2 2 3 2" xfId="2572" xr:uid="{00000000-0005-0000-0000-0000C6020000}"/>
    <cellStyle name="20% - Accent3 2 2 2 2 3 3" xfId="3850" xr:uid="{00000000-0005-0000-0000-0000C7020000}"/>
    <cellStyle name="20% - Accent3 2 2 2 2 3 4" xfId="5128" xr:uid="{00000000-0005-0000-0000-0000C8020000}"/>
    <cellStyle name="20% - Accent3 2 2 2 2 4" xfId="1720" xr:uid="{00000000-0005-0000-0000-0000C9020000}"/>
    <cellStyle name="20% - Accent3 2 2 2 2 5" xfId="2998" xr:uid="{00000000-0005-0000-0000-0000CA020000}"/>
    <cellStyle name="20% - Accent3 2 2 2 2 6" xfId="4276" xr:uid="{00000000-0005-0000-0000-0000CB020000}"/>
    <cellStyle name="20% - Accent3 2 2 2 3" xfId="655" xr:uid="{00000000-0005-0000-0000-0000CC020000}"/>
    <cellStyle name="20% - Accent3 2 2 2 3 2" xfId="1933" xr:uid="{00000000-0005-0000-0000-0000CD020000}"/>
    <cellStyle name="20% - Accent3 2 2 2 3 3" xfId="3211" xr:uid="{00000000-0005-0000-0000-0000CE020000}"/>
    <cellStyle name="20% - Accent3 2 2 2 3 4" xfId="4489" xr:uid="{00000000-0005-0000-0000-0000CF020000}"/>
    <cellStyle name="20% - Accent3 2 2 2 4" xfId="1081" xr:uid="{00000000-0005-0000-0000-0000D0020000}"/>
    <cellStyle name="20% - Accent3 2 2 2 4 2" xfId="2359" xr:uid="{00000000-0005-0000-0000-0000D1020000}"/>
    <cellStyle name="20% - Accent3 2 2 2 4 3" xfId="3637" xr:uid="{00000000-0005-0000-0000-0000D2020000}"/>
    <cellStyle name="20% - Accent3 2 2 2 4 4" xfId="4915" xr:uid="{00000000-0005-0000-0000-0000D3020000}"/>
    <cellStyle name="20% - Accent3 2 2 2 5" xfId="1507" xr:uid="{00000000-0005-0000-0000-0000D4020000}"/>
    <cellStyle name="20% - Accent3 2 2 2 6" xfId="2785" xr:uid="{00000000-0005-0000-0000-0000D5020000}"/>
    <cellStyle name="20% - Accent3 2 2 2 7" xfId="4063" xr:uid="{00000000-0005-0000-0000-0000D6020000}"/>
    <cellStyle name="20% - Accent3 2 2 2 8" xfId="218" xr:uid="{00000000-0005-0000-0000-0000D7020000}"/>
    <cellStyle name="20% - Accent3 2 2 3" xfId="440" xr:uid="{00000000-0005-0000-0000-0000D8020000}"/>
    <cellStyle name="20% - Accent3 2 2 3 2" xfId="867" xr:uid="{00000000-0005-0000-0000-0000D9020000}"/>
    <cellStyle name="20% - Accent3 2 2 3 2 2" xfId="2145" xr:uid="{00000000-0005-0000-0000-0000DA020000}"/>
    <cellStyle name="20% - Accent3 2 2 3 2 3" xfId="3423" xr:uid="{00000000-0005-0000-0000-0000DB020000}"/>
    <cellStyle name="20% - Accent3 2 2 3 2 4" xfId="4701" xr:uid="{00000000-0005-0000-0000-0000DC020000}"/>
    <cellStyle name="20% - Accent3 2 2 3 3" xfId="1293" xr:uid="{00000000-0005-0000-0000-0000DD020000}"/>
    <cellStyle name="20% - Accent3 2 2 3 3 2" xfId="2571" xr:uid="{00000000-0005-0000-0000-0000DE020000}"/>
    <cellStyle name="20% - Accent3 2 2 3 3 3" xfId="3849" xr:uid="{00000000-0005-0000-0000-0000DF020000}"/>
    <cellStyle name="20% - Accent3 2 2 3 3 4" xfId="5127" xr:uid="{00000000-0005-0000-0000-0000E0020000}"/>
    <cellStyle name="20% - Accent3 2 2 3 4" xfId="1719" xr:uid="{00000000-0005-0000-0000-0000E1020000}"/>
    <cellStyle name="20% - Accent3 2 2 3 5" xfId="2997" xr:uid="{00000000-0005-0000-0000-0000E2020000}"/>
    <cellStyle name="20% - Accent3 2 2 3 6" xfId="4275" xr:uid="{00000000-0005-0000-0000-0000E3020000}"/>
    <cellStyle name="20% - Accent3 2 2 4" xfId="654" xr:uid="{00000000-0005-0000-0000-0000E4020000}"/>
    <cellStyle name="20% - Accent3 2 2 4 2" xfId="1932" xr:uid="{00000000-0005-0000-0000-0000E5020000}"/>
    <cellStyle name="20% - Accent3 2 2 4 3" xfId="3210" xr:uid="{00000000-0005-0000-0000-0000E6020000}"/>
    <cellStyle name="20% - Accent3 2 2 4 4" xfId="4488" xr:uid="{00000000-0005-0000-0000-0000E7020000}"/>
    <cellStyle name="20% - Accent3 2 2 5" xfId="1080" xr:uid="{00000000-0005-0000-0000-0000E8020000}"/>
    <cellStyle name="20% - Accent3 2 2 5 2" xfId="2358" xr:uid="{00000000-0005-0000-0000-0000E9020000}"/>
    <cellStyle name="20% - Accent3 2 2 5 3" xfId="3636" xr:uid="{00000000-0005-0000-0000-0000EA020000}"/>
    <cellStyle name="20% - Accent3 2 2 5 4" xfId="4914" xr:uid="{00000000-0005-0000-0000-0000EB020000}"/>
    <cellStyle name="20% - Accent3 2 2 6" xfId="1506" xr:uid="{00000000-0005-0000-0000-0000EC020000}"/>
    <cellStyle name="20% - Accent3 2 2 7" xfId="2784" xr:uid="{00000000-0005-0000-0000-0000ED020000}"/>
    <cellStyle name="20% - Accent3 2 2 8" xfId="4062" xr:uid="{00000000-0005-0000-0000-0000EE020000}"/>
    <cellStyle name="20% - Accent3 2 2 9" xfId="217" xr:uid="{00000000-0005-0000-0000-0000EF020000}"/>
    <cellStyle name="20% - Accent3 2 3" xfId="143" xr:uid="{00000000-0005-0000-0000-0000F0020000}"/>
    <cellStyle name="20% - Accent3 2 3 2" xfId="442" xr:uid="{00000000-0005-0000-0000-0000F1020000}"/>
    <cellStyle name="20% - Accent3 2 3 2 2" xfId="869" xr:uid="{00000000-0005-0000-0000-0000F2020000}"/>
    <cellStyle name="20% - Accent3 2 3 2 2 2" xfId="2147" xr:uid="{00000000-0005-0000-0000-0000F3020000}"/>
    <cellStyle name="20% - Accent3 2 3 2 2 3" xfId="3425" xr:uid="{00000000-0005-0000-0000-0000F4020000}"/>
    <cellStyle name="20% - Accent3 2 3 2 2 4" xfId="4703" xr:uid="{00000000-0005-0000-0000-0000F5020000}"/>
    <cellStyle name="20% - Accent3 2 3 2 3" xfId="1295" xr:uid="{00000000-0005-0000-0000-0000F6020000}"/>
    <cellStyle name="20% - Accent3 2 3 2 3 2" xfId="2573" xr:uid="{00000000-0005-0000-0000-0000F7020000}"/>
    <cellStyle name="20% - Accent3 2 3 2 3 3" xfId="3851" xr:uid="{00000000-0005-0000-0000-0000F8020000}"/>
    <cellStyle name="20% - Accent3 2 3 2 3 4" xfId="5129" xr:uid="{00000000-0005-0000-0000-0000F9020000}"/>
    <cellStyle name="20% - Accent3 2 3 2 4" xfId="1721" xr:uid="{00000000-0005-0000-0000-0000FA020000}"/>
    <cellStyle name="20% - Accent3 2 3 2 5" xfId="2999" xr:uid="{00000000-0005-0000-0000-0000FB020000}"/>
    <cellStyle name="20% - Accent3 2 3 2 6" xfId="4277" xr:uid="{00000000-0005-0000-0000-0000FC020000}"/>
    <cellStyle name="20% - Accent3 2 3 3" xfId="656" xr:uid="{00000000-0005-0000-0000-0000FD020000}"/>
    <cellStyle name="20% - Accent3 2 3 3 2" xfId="1934" xr:uid="{00000000-0005-0000-0000-0000FE020000}"/>
    <cellStyle name="20% - Accent3 2 3 3 3" xfId="3212" xr:uid="{00000000-0005-0000-0000-0000FF020000}"/>
    <cellStyle name="20% - Accent3 2 3 3 4" xfId="4490" xr:uid="{00000000-0005-0000-0000-000000030000}"/>
    <cellStyle name="20% - Accent3 2 3 4" xfId="1082" xr:uid="{00000000-0005-0000-0000-000001030000}"/>
    <cellStyle name="20% - Accent3 2 3 4 2" xfId="2360" xr:uid="{00000000-0005-0000-0000-000002030000}"/>
    <cellStyle name="20% - Accent3 2 3 4 3" xfId="3638" xr:uid="{00000000-0005-0000-0000-000003030000}"/>
    <cellStyle name="20% - Accent3 2 3 4 4" xfId="4916" xr:uid="{00000000-0005-0000-0000-000004030000}"/>
    <cellStyle name="20% - Accent3 2 3 5" xfId="1508" xr:uid="{00000000-0005-0000-0000-000005030000}"/>
    <cellStyle name="20% - Accent3 2 3 6" xfId="2786" xr:uid="{00000000-0005-0000-0000-000006030000}"/>
    <cellStyle name="20% - Accent3 2 3 7" xfId="4064" xr:uid="{00000000-0005-0000-0000-000007030000}"/>
    <cellStyle name="20% - Accent3 2 3 8" xfId="219" xr:uid="{00000000-0005-0000-0000-000008030000}"/>
    <cellStyle name="20% - Accent3 2 4" xfId="220" xr:uid="{00000000-0005-0000-0000-000009030000}"/>
    <cellStyle name="20% - Accent3 2 4 2" xfId="443" xr:uid="{00000000-0005-0000-0000-00000A030000}"/>
    <cellStyle name="20% - Accent3 2 4 2 2" xfId="870" xr:uid="{00000000-0005-0000-0000-00000B030000}"/>
    <cellStyle name="20% - Accent3 2 4 2 2 2" xfId="2148" xr:uid="{00000000-0005-0000-0000-00000C030000}"/>
    <cellStyle name="20% - Accent3 2 4 2 2 3" xfId="3426" xr:uid="{00000000-0005-0000-0000-00000D030000}"/>
    <cellStyle name="20% - Accent3 2 4 2 2 4" xfId="4704" xr:uid="{00000000-0005-0000-0000-00000E030000}"/>
    <cellStyle name="20% - Accent3 2 4 2 3" xfId="1296" xr:uid="{00000000-0005-0000-0000-00000F030000}"/>
    <cellStyle name="20% - Accent3 2 4 2 3 2" xfId="2574" xr:uid="{00000000-0005-0000-0000-000010030000}"/>
    <cellStyle name="20% - Accent3 2 4 2 3 3" xfId="3852" xr:uid="{00000000-0005-0000-0000-000011030000}"/>
    <cellStyle name="20% - Accent3 2 4 2 3 4" xfId="5130" xr:uid="{00000000-0005-0000-0000-000012030000}"/>
    <cellStyle name="20% - Accent3 2 4 2 4" xfId="1722" xr:uid="{00000000-0005-0000-0000-000013030000}"/>
    <cellStyle name="20% - Accent3 2 4 2 5" xfId="3000" xr:uid="{00000000-0005-0000-0000-000014030000}"/>
    <cellStyle name="20% - Accent3 2 4 2 6" xfId="4278" xr:uid="{00000000-0005-0000-0000-000015030000}"/>
    <cellStyle name="20% - Accent3 2 4 3" xfId="657" xr:uid="{00000000-0005-0000-0000-000016030000}"/>
    <cellStyle name="20% - Accent3 2 4 3 2" xfId="1935" xr:uid="{00000000-0005-0000-0000-000017030000}"/>
    <cellStyle name="20% - Accent3 2 4 3 3" xfId="3213" xr:uid="{00000000-0005-0000-0000-000018030000}"/>
    <cellStyle name="20% - Accent3 2 4 3 4" xfId="4491" xr:uid="{00000000-0005-0000-0000-000019030000}"/>
    <cellStyle name="20% - Accent3 2 4 4" xfId="1083" xr:uid="{00000000-0005-0000-0000-00001A030000}"/>
    <cellStyle name="20% - Accent3 2 4 4 2" xfId="2361" xr:uid="{00000000-0005-0000-0000-00001B030000}"/>
    <cellStyle name="20% - Accent3 2 4 4 3" xfId="3639" xr:uid="{00000000-0005-0000-0000-00001C030000}"/>
    <cellStyle name="20% - Accent3 2 4 4 4" xfId="4917" xr:uid="{00000000-0005-0000-0000-00001D030000}"/>
    <cellStyle name="20% - Accent3 2 4 5" xfId="1509" xr:uid="{00000000-0005-0000-0000-00001E030000}"/>
    <cellStyle name="20% - Accent3 2 4 6" xfId="2787" xr:uid="{00000000-0005-0000-0000-00001F030000}"/>
    <cellStyle name="20% - Accent3 2 4 7" xfId="4065" xr:uid="{00000000-0005-0000-0000-000020030000}"/>
    <cellStyle name="20% - Accent3 2 5" xfId="221" xr:uid="{00000000-0005-0000-0000-000021030000}"/>
    <cellStyle name="20% - Accent3 2 5 2" xfId="444" xr:uid="{00000000-0005-0000-0000-000022030000}"/>
    <cellStyle name="20% - Accent3 2 5 2 2" xfId="871" xr:uid="{00000000-0005-0000-0000-000023030000}"/>
    <cellStyle name="20% - Accent3 2 5 2 2 2" xfId="2149" xr:uid="{00000000-0005-0000-0000-000024030000}"/>
    <cellStyle name="20% - Accent3 2 5 2 2 3" xfId="3427" xr:uid="{00000000-0005-0000-0000-000025030000}"/>
    <cellStyle name="20% - Accent3 2 5 2 2 4" xfId="4705" xr:uid="{00000000-0005-0000-0000-000026030000}"/>
    <cellStyle name="20% - Accent3 2 5 2 3" xfId="1297" xr:uid="{00000000-0005-0000-0000-000027030000}"/>
    <cellStyle name="20% - Accent3 2 5 2 3 2" xfId="2575" xr:uid="{00000000-0005-0000-0000-000028030000}"/>
    <cellStyle name="20% - Accent3 2 5 2 3 3" xfId="3853" xr:uid="{00000000-0005-0000-0000-000029030000}"/>
    <cellStyle name="20% - Accent3 2 5 2 3 4" xfId="5131" xr:uid="{00000000-0005-0000-0000-00002A030000}"/>
    <cellStyle name="20% - Accent3 2 5 2 4" xfId="1723" xr:uid="{00000000-0005-0000-0000-00002B030000}"/>
    <cellStyle name="20% - Accent3 2 5 2 5" xfId="3001" xr:uid="{00000000-0005-0000-0000-00002C030000}"/>
    <cellStyle name="20% - Accent3 2 5 2 6" xfId="4279" xr:uid="{00000000-0005-0000-0000-00002D030000}"/>
    <cellStyle name="20% - Accent3 2 5 3" xfId="658" xr:uid="{00000000-0005-0000-0000-00002E030000}"/>
    <cellStyle name="20% - Accent3 2 5 3 2" xfId="1936" xr:uid="{00000000-0005-0000-0000-00002F030000}"/>
    <cellStyle name="20% - Accent3 2 5 3 3" xfId="3214" xr:uid="{00000000-0005-0000-0000-000030030000}"/>
    <cellStyle name="20% - Accent3 2 5 3 4" xfId="4492" xr:uid="{00000000-0005-0000-0000-000031030000}"/>
    <cellStyle name="20% - Accent3 2 5 4" xfId="1084" xr:uid="{00000000-0005-0000-0000-000032030000}"/>
    <cellStyle name="20% - Accent3 2 5 4 2" xfId="2362" xr:uid="{00000000-0005-0000-0000-000033030000}"/>
    <cellStyle name="20% - Accent3 2 5 4 3" xfId="3640" xr:uid="{00000000-0005-0000-0000-000034030000}"/>
    <cellStyle name="20% - Accent3 2 5 4 4" xfId="4918" xr:uid="{00000000-0005-0000-0000-000035030000}"/>
    <cellStyle name="20% - Accent3 2 5 5" xfId="1510" xr:uid="{00000000-0005-0000-0000-000036030000}"/>
    <cellStyle name="20% - Accent3 2 5 6" xfId="2788" xr:uid="{00000000-0005-0000-0000-000037030000}"/>
    <cellStyle name="20% - Accent3 2 5 7" xfId="4066" xr:uid="{00000000-0005-0000-0000-000038030000}"/>
    <cellStyle name="20% - Accent3 2 6" xfId="402" xr:uid="{00000000-0005-0000-0000-000039030000}"/>
    <cellStyle name="20% - Accent3 2 6 2" xfId="616" xr:uid="{00000000-0005-0000-0000-00003A030000}"/>
    <cellStyle name="20% - Accent3 2 6 2 2" xfId="1042" xr:uid="{00000000-0005-0000-0000-00003B030000}"/>
    <cellStyle name="20% - Accent3 2 6 2 2 2" xfId="2320" xr:uid="{00000000-0005-0000-0000-00003C030000}"/>
    <cellStyle name="20% - Accent3 2 6 2 2 3" xfId="3598" xr:uid="{00000000-0005-0000-0000-00003D030000}"/>
    <cellStyle name="20% - Accent3 2 6 2 2 4" xfId="4876" xr:uid="{00000000-0005-0000-0000-00003E030000}"/>
    <cellStyle name="20% - Accent3 2 6 2 3" xfId="1468" xr:uid="{00000000-0005-0000-0000-00003F030000}"/>
    <cellStyle name="20% - Accent3 2 6 2 3 2" xfId="2746" xr:uid="{00000000-0005-0000-0000-000040030000}"/>
    <cellStyle name="20% - Accent3 2 6 2 3 3" xfId="4024" xr:uid="{00000000-0005-0000-0000-000041030000}"/>
    <cellStyle name="20% - Accent3 2 6 2 3 4" xfId="5302" xr:uid="{00000000-0005-0000-0000-000042030000}"/>
    <cellStyle name="20% - Accent3 2 6 2 4" xfId="1894" xr:uid="{00000000-0005-0000-0000-000043030000}"/>
    <cellStyle name="20% - Accent3 2 6 2 5" xfId="3172" xr:uid="{00000000-0005-0000-0000-000044030000}"/>
    <cellStyle name="20% - Accent3 2 6 2 6" xfId="4450" xr:uid="{00000000-0005-0000-0000-000045030000}"/>
    <cellStyle name="20% - Accent3 2 6 3" xfId="829" xr:uid="{00000000-0005-0000-0000-000046030000}"/>
    <cellStyle name="20% - Accent3 2 6 3 2" xfId="2107" xr:uid="{00000000-0005-0000-0000-000047030000}"/>
    <cellStyle name="20% - Accent3 2 6 3 3" xfId="3385" xr:uid="{00000000-0005-0000-0000-000048030000}"/>
    <cellStyle name="20% - Accent3 2 6 3 4" xfId="4663" xr:uid="{00000000-0005-0000-0000-000049030000}"/>
    <cellStyle name="20% - Accent3 2 6 4" xfId="1255" xr:uid="{00000000-0005-0000-0000-00004A030000}"/>
    <cellStyle name="20% - Accent3 2 6 4 2" xfId="2533" xr:uid="{00000000-0005-0000-0000-00004B030000}"/>
    <cellStyle name="20% - Accent3 2 6 4 3" xfId="3811" xr:uid="{00000000-0005-0000-0000-00004C030000}"/>
    <cellStyle name="20% - Accent3 2 6 4 4" xfId="5089" xr:uid="{00000000-0005-0000-0000-00004D030000}"/>
    <cellStyle name="20% - Accent3 2 6 5" xfId="1681" xr:uid="{00000000-0005-0000-0000-00004E030000}"/>
    <cellStyle name="20% - Accent3 2 6 6" xfId="2959" xr:uid="{00000000-0005-0000-0000-00004F030000}"/>
    <cellStyle name="20% - Accent3 2 6 7" xfId="4237" xr:uid="{00000000-0005-0000-0000-000050030000}"/>
    <cellStyle name="20% - Accent3 2 7" xfId="439" xr:uid="{00000000-0005-0000-0000-000051030000}"/>
    <cellStyle name="20% - Accent3 2 7 2" xfId="866" xr:uid="{00000000-0005-0000-0000-000052030000}"/>
    <cellStyle name="20% - Accent3 2 7 2 2" xfId="2144" xr:uid="{00000000-0005-0000-0000-000053030000}"/>
    <cellStyle name="20% - Accent3 2 7 2 3" xfId="3422" xr:uid="{00000000-0005-0000-0000-000054030000}"/>
    <cellStyle name="20% - Accent3 2 7 2 4" xfId="4700" xr:uid="{00000000-0005-0000-0000-000055030000}"/>
    <cellStyle name="20% - Accent3 2 7 3" xfId="1292" xr:uid="{00000000-0005-0000-0000-000056030000}"/>
    <cellStyle name="20% - Accent3 2 7 3 2" xfId="2570" xr:uid="{00000000-0005-0000-0000-000057030000}"/>
    <cellStyle name="20% - Accent3 2 7 3 3" xfId="3848" xr:uid="{00000000-0005-0000-0000-000058030000}"/>
    <cellStyle name="20% - Accent3 2 7 3 4" xfId="5126" xr:uid="{00000000-0005-0000-0000-000059030000}"/>
    <cellStyle name="20% - Accent3 2 7 4" xfId="1718" xr:uid="{00000000-0005-0000-0000-00005A030000}"/>
    <cellStyle name="20% - Accent3 2 7 5" xfId="2996" xr:uid="{00000000-0005-0000-0000-00005B030000}"/>
    <cellStyle name="20% - Accent3 2 7 6" xfId="4274" xr:uid="{00000000-0005-0000-0000-00005C030000}"/>
    <cellStyle name="20% - Accent3 2 8" xfId="653" xr:uid="{00000000-0005-0000-0000-00005D030000}"/>
    <cellStyle name="20% - Accent3 2 8 2" xfId="1931" xr:uid="{00000000-0005-0000-0000-00005E030000}"/>
    <cellStyle name="20% - Accent3 2 8 3" xfId="3209" xr:uid="{00000000-0005-0000-0000-00005F030000}"/>
    <cellStyle name="20% - Accent3 2 8 4" xfId="4487" xr:uid="{00000000-0005-0000-0000-000060030000}"/>
    <cellStyle name="20% - Accent3 2 9" xfId="1079" xr:uid="{00000000-0005-0000-0000-000061030000}"/>
    <cellStyle name="20% - Accent3 2 9 2" xfId="2357" xr:uid="{00000000-0005-0000-0000-000062030000}"/>
    <cellStyle name="20% - Accent3 2 9 3" xfId="3635" xr:uid="{00000000-0005-0000-0000-000063030000}"/>
    <cellStyle name="20% - Accent3 2 9 4" xfId="4913" xr:uid="{00000000-0005-0000-0000-000064030000}"/>
    <cellStyle name="20% - Accent3 3" xfId="83" xr:uid="{00000000-0005-0000-0000-000065030000}"/>
    <cellStyle name="20% - Accent3 3 2" xfId="159" xr:uid="{00000000-0005-0000-0000-000066030000}"/>
    <cellStyle name="20% - Accent3 3 2 2" xfId="446" xr:uid="{00000000-0005-0000-0000-000067030000}"/>
    <cellStyle name="20% - Accent3 3 2 2 2" xfId="873" xr:uid="{00000000-0005-0000-0000-000068030000}"/>
    <cellStyle name="20% - Accent3 3 2 2 2 2" xfId="2151" xr:uid="{00000000-0005-0000-0000-000069030000}"/>
    <cellStyle name="20% - Accent3 3 2 2 2 3" xfId="3429" xr:uid="{00000000-0005-0000-0000-00006A030000}"/>
    <cellStyle name="20% - Accent3 3 2 2 2 4" xfId="4707" xr:uid="{00000000-0005-0000-0000-00006B030000}"/>
    <cellStyle name="20% - Accent3 3 2 2 3" xfId="1299" xr:uid="{00000000-0005-0000-0000-00006C030000}"/>
    <cellStyle name="20% - Accent3 3 2 2 3 2" xfId="2577" xr:uid="{00000000-0005-0000-0000-00006D030000}"/>
    <cellStyle name="20% - Accent3 3 2 2 3 3" xfId="3855" xr:uid="{00000000-0005-0000-0000-00006E030000}"/>
    <cellStyle name="20% - Accent3 3 2 2 3 4" xfId="5133" xr:uid="{00000000-0005-0000-0000-00006F030000}"/>
    <cellStyle name="20% - Accent3 3 2 2 4" xfId="1725" xr:uid="{00000000-0005-0000-0000-000070030000}"/>
    <cellStyle name="20% - Accent3 3 2 2 5" xfId="3003" xr:uid="{00000000-0005-0000-0000-000071030000}"/>
    <cellStyle name="20% - Accent3 3 2 2 6" xfId="4281" xr:uid="{00000000-0005-0000-0000-000072030000}"/>
    <cellStyle name="20% - Accent3 3 2 3" xfId="660" xr:uid="{00000000-0005-0000-0000-000073030000}"/>
    <cellStyle name="20% - Accent3 3 2 3 2" xfId="1938" xr:uid="{00000000-0005-0000-0000-000074030000}"/>
    <cellStyle name="20% - Accent3 3 2 3 3" xfId="3216" xr:uid="{00000000-0005-0000-0000-000075030000}"/>
    <cellStyle name="20% - Accent3 3 2 3 4" xfId="4494" xr:uid="{00000000-0005-0000-0000-000076030000}"/>
    <cellStyle name="20% - Accent3 3 2 4" xfId="1086" xr:uid="{00000000-0005-0000-0000-000077030000}"/>
    <cellStyle name="20% - Accent3 3 2 4 2" xfId="2364" xr:uid="{00000000-0005-0000-0000-000078030000}"/>
    <cellStyle name="20% - Accent3 3 2 4 3" xfId="3642" xr:uid="{00000000-0005-0000-0000-000079030000}"/>
    <cellStyle name="20% - Accent3 3 2 4 4" xfId="4920" xr:uid="{00000000-0005-0000-0000-00007A030000}"/>
    <cellStyle name="20% - Accent3 3 2 5" xfId="1512" xr:uid="{00000000-0005-0000-0000-00007B030000}"/>
    <cellStyle name="20% - Accent3 3 2 6" xfId="2790" xr:uid="{00000000-0005-0000-0000-00007C030000}"/>
    <cellStyle name="20% - Accent3 3 2 7" xfId="4068" xr:uid="{00000000-0005-0000-0000-00007D030000}"/>
    <cellStyle name="20% - Accent3 3 2 8" xfId="223" xr:uid="{00000000-0005-0000-0000-00007E030000}"/>
    <cellStyle name="20% - Accent3 3 3" xfId="445" xr:uid="{00000000-0005-0000-0000-00007F030000}"/>
    <cellStyle name="20% - Accent3 3 3 2" xfId="872" xr:uid="{00000000-0005-0000-0000-000080030000}"/>
    <cellStyle name="20% - Accent3 3 3 2 2" xfId="2150" xr:uid="{00000000-0005-0000-0000-000081030000}"/>
    <cellStyle name="20% - Accent3 3 3 2 3" xfId="3428" xr:uid="{00000000-0005-0000-0000-000082030000}"/>
    <cellStyle name="20% - Accent3 3 3 2 4" xfId="4706" xr:uid="{00000000-0005-0000-0000-000083030000}"/>
    <cellStyle name="20% - Accent3 3 3 3" xfId="1298" xr:uid="{00000000-0005-0000-0000-000084030000}"/>
    <cellStyle name="20% - Accent3 3 3 3 2" xfId="2576" xr:uid="{00000000-0005-0000-0000-000085030000}"/>
    <cellStyle name="20% - Accent3 3 3 3 3" xfId="3854" xr:uid="{00000000-0005-0000-0000-000086030000}"/>
    <cellStyle name="20% - Accent3 3 3 3 4" xfId="5132" xr:uid="{00000000-0005-0000-0000-000087030000}"/>
    <cellStyle name="20% - Accent3 3 3 4" xfId="1724" xr:uid="{00000000-0005-0000-0000-000088030000}"/>
    <cellStyle name="20% - Accent3 3 3 5" xfId="3002" xr:uid="{00000000-0005-0000-0000-000089030000}"/>
    <cellStyle name="20% - Accent3 3 3 6" xfId="4280" xr:uid="{00000000-0005-0000-0000-00008A030000}"/>
    <cellStyle name="20% - Accent3 3 4" xfId="659" xr:uid="{00000000-0005-0000-0000-00008B030000}"/>
    <cellStyle name="20% - Accent3 3 4 2" xfId="1937" xr:uid="{00000000-0005-0000-0000-00008C030000}"/>
    <cellStyle name="20% - Accent3 3 4 3" xfId="3215" xr:uid="{00000000-0005-0000-0000-00008D030000}"/>
    <cellStyle name="20% - Accent3 3 4 4" xfId="4493" xr:uid="{00000000-0005-0000-0000-00008E030000}"/>
    <cellStyle name="20% - Accent3 3 5" xfId="1085" xr:uid="{00000000-0005-0000-0000-00008F030000}"/>
    <cellStyle name="20% - Accent3 3 5 2" xfId="2363" xr:uid="{00000000-0005-0000-0000-000090030000}"/>
    <cellStyle name="20% - Accent3 3 5 3" xfId="3641" xr:uid="{00000000-0005-0000-0000-000091030000}"/>
    <cellStyle name="20% - Accent3 3 5 4" xfId="4919" xr:uid="{00000000-0005-0000-0000-000092030000}"/>
    <cellStyle name="20% - Accent3 3 6" xfId="1511" xr:uid="{00000000-0005-0000-0000-000093030000}"/>
    <cellStyle name="20% - Accent3 3 7" xfId="2789" xr:uid="{00000000-0005-0000-0000-000094030000}"/>
    <cellStyle name="20% - Accent3 3 8" xfId="4067" xr:uid="{00000000-0005-0000-0000-000095030000}"/>
    <cellStyle name="20% - Accent3 3 9" xfId="222" xr:uid="{00000000-0005-0000-0000-000096030000}"/>
    <cellStyle name="20% - Accent3 4" xfId="124" xr:uid="{00000000-0005-0000-0000-000097030000}"/>
    <cellStyle name="20% - Accent3 4 2" xfId="447" xr:uid="{00000000-0005-0000-0000-000098030000}"/>
    <cellStyle name="20% - Accent3 4 2 2" xfId="874" xr:uid="{00000000-0005-0000-0000-000099030000}"/>
    <cellStyle name="20% - Accent3 4 2 2 2" xfId="2152" xr:uid="{00000000-0005-0000-0000-00009A030000}"/>
    <cellStyle name="20% - Accent3 4 2 2 3" xfId="3430" xr:uid="{00000000-0005-0000-0000-00009B030000}"/>
    <cellStyle name="20% - Accent3 4 2 2 4" xfId="4708" xr:uid="{00000000-0005-0000-0000-00009C030000}"/>
    <cellStyle name="20% - Accent3 4 2 3" xfId="1300" xr:uid="{00000000-0005-0000-0000-00009D030000}"/>
    <cellStyle name="20% - Accent3 4 2 3 2" xfId="2578" xr:uid="{00000000-0005-0000-0000-00009E030000}"/>
    <cellStyle name="20% - Accent3 4 2 3 3" xfId="3856" xr:uid="{00000000-0005-0000-0000-00009F030000}"/>
    <cellStyle name="20% - Accent3 4 2 3 4" xfId="5134" xr:uid="{00000000-0005-0000-0000-0000A0030000}"/>
    <cellStyle name="20% - Accent3 4 2 4" xfId="1726" xr:uid="{00000000-0005-0000-0000-0000A1030000}"/>
    <cellStyle name="20% - Accent3 4 2 5" xfId="3004" xr:uid="{00000000-0005-0000-0000-0000A2030000}"/>
    <cellStyle name="20% - Accent3 4 2 6" xfId="4282" xr:uid="{00000000-0005-0000-0000-0000A3030000}"/>
    <cellStyle name="20% - Accent3 4 3" xfId="661" xr:uid="{00000000-0005-0000-0000-0000A4030000}"/>
    <cellStyle name="20% - Accent3 4 3 2" xfId="1939" xr:uid="{00000000-0005-0000-0000-0000A5030000}"/>
    <cellStyle name="20% - Accent3 4 3 3" xfId="3217" xr:uid="{00000000-0005-0000-0000-0000A6030000}"/>
    <cellStyle name="20% - Accent3 4 3 4" xfId="4495" xr:uid="{00000000-0005-0000-0000-0000A7030000}"/>
    <cellStyle name="20% - Accent3 4 4" xfId="1087" xr:uid="{00000000-0005-0000-0000-0000A8030000}"/>
    <cellStyle name="20% - Accent3 4 4 2" xfId="2365" xr:uid="{00000000-0005-0000-0000-0000A9030000}"/>
    <cellStyle name="20% - Accent3 4 4 3" xfId="3643" xr:uid="{00000000-0005-0000-0000-0000AA030000}"/>
    <cellStyle name="20% - Accent3 4 4 4" xfId="4921" xr:uid="{00000000-0005-0000-0000-0000AB030000}"/>
    <cellStyle name="20% - Accent3 4 5" xfId="1513" xr:uid="{00000000-0005-0000-0000-0000AC030000}"/>
    <cellStyle name="20% - Accent3 4 6" xfId="2791" xr:uid="{00000000-0005-0000-0000-0000AD030000}"/>
    <cellStyle name="20% - Accent3 4 7" xfId="4069" xr:uid="{00000000-0005-0000-0000-0000AE030000}"/>
    <cellStyle name="20% - Accent3 4 8" xfId="224" xr:uid="{00000000-0005-0000-0000-0000AF030000}"/>
    <cellStyle name="20% - Accent3 5" xfId="225" xr:uid="{00000000-0005-0000-0000-0000B0030000}"/>
    <cellStyle name="20% - Accent3 5 2" xfId="448" xr:uid="{00000000-0005-0000-0000-0000B1030000}"/>
    <cellStyle name="20% - Accent3 5 2 2" xfId="875" xr:uid="{00000000-0005-0000-0000-0000B2030000}"/>
    <cellStyle name="20% - Accent3 5 2 2 2" xfId="2153" xr:uid="{00000000-0005-0000-0000-0000B3030000}"/>
    <cellStyle name="20% - Accent3 5 2 2 3" xfId="3431" xr:uid="{00000000-0005-0000-0000-0000B4030000}"/>
    <cellStyle name="20% - Accent3 5 2 2 4" xfId="4709" xr:uid="{00000000-0005-0000-0000-0000B5030000}"/>
    <cellStyle name="20% - Accent3 5 2 3" xfId="1301" xr:uid="{00000000-0005-0000-0000-0000B6030000}"/>
    <cellStyle name="20% - Accent3 5 2 3 2" xfId="2579" xr:uid="{00000000-0005-0000-0000-0000B7030000}"/>
    <cellStyle name="20% - Accent3 5 2 3 3" xfId="3857" xr:uid="{00000000-0005-0000-0000-0000B8030000}"/>
    <cellStyle name="20% - Accent3 5 2 3 4" xfId="5135" xr:uid="{00000000-0005-0000-0000-0000B9030000}"/>
    <cellStyle name="20% - Accent3 5 2 4" xfId="1727" xr:uid="{00000000-0005-0000-0000-0000BA030000}"/>
    <cellStyle name="20% - Accent3 5 2 5" xfId="3005" xr:uid="{00000000-0005-0000-0000-0000BB030000}"/>
    <cellStyle name="20% - Accent3 5 2 6" xfId="4283" xr:uid="{00000000-0005-0000-0000-0000BC030000}"/>
    <cellStyle name="20% - Accent3 5 3" xfId="662" xr:uid="{00000000-0005-0000-0000-0000BD030000}"/>
    <cellStyle name="20% - Accent3 5 3 2" xfId="1940" xr:uid="{00000000-0005-0000-0000-0000BE030000}"/>
    <cellStyle name="20% - Accent3 5 3 3" xfId="3218" xr:uid="{00000000-0005-0000-0000-0000BF030000}"/>
    <cellStyle name="20% - Accent3 5 3 4" xfId="4496" xr:uid="{00000000-0005-0000-0000-0000C0030000}"/>
    <cellStyle name="20% - Accent3 5 4" xfId="1088" xr:uid="{00000000-0005-0000-0000-0000C1030000}"/>
    <cellStyle name="20% - Accent3 5 4 2" xfId="2366" xr:uid="{00000000-0005-0000-0000-0000C2030000}"/>
    <cellStyle name="20% - Accent3 5 4 3" xfId="3644" xr:uid="{00000000-0005-0000-0000-0000C3030000}"/>
    <cellStyle name="20% - Accent3 5 4 4" xfId="4922" xr:uid="{00000000-0005-0000-0000-0000C4030000}"/>
    <cellStyle name="20% - Accent3 5 5" xfId="1514" xr:uid="{00000000-0005-0000-0000-0000C5030000}"/>
    <cellStyle name="20% - Accent3 5 6" xfId="2792" xr:uid="{00000000-0005-0000-0000-0000C6030000}"/>
    <cellStyle name="20% - Accent3 5 7" xfId="4070" xr:uid="{00000000-0005-0000-0000-0000C7030000}"/>
    <cellStyle name="20% - Accent3 6" xfId="226" xr:uid="{00000000-0005-0000-0000-0000C8030000}"/>
    <cellStyle name="20% - Accent3 6 2" xfId="449" xr:uid="{00000000-0005-0000-0000-0000C9030000}"/>
    <cellStyle name="20% - Accent3 6 2 2" xfId="876" xr:uid="{00000000-0005-0000-0000-0000CA030000}"/>
    <cellStyle name="20% - Accent3 6 2 2 2" xfId="2154" xr:uid="{00000000-0005-0000-0000-0000CB030000}"/>
    <cellStyle name="20% - Accent3 6 2 2 3" xfId="3432" xr:uid="{00000000-0005-0000-0000-0000CC030000}"/>
    <cellStyle name="20% - Accent3 6 2 2 4" xfId="4710" xr:uid="{00000000-0005-0000-0000-0000CD030000}"/>
    <cellStyle name="20% - Accent3 6 2 3" xfId="1302" xr:uid="{00000000-0005-0000-0000-0000CE030000}"/>
    <cellStyle name="20% - Accent3 6 2 3 2" xfId="2580" xr:uid="{00000000-0005-0000-0000-0000CF030000}"/>
    <cellStyle name="20% - Accent3 6 2 3 3" xfId="3858" xr:uid="{00000000-0005-0000-0000-0000D0030000}"/>
    <cellStyle name="20% - Accent3 6 2 3 4" xfId="5136" xr:uid="{00000000-0005-0000-0000-0000D1030000}"/>
    <cellStyle name="20% - Accent3 6 2 4" xfId="1728" xr:uid="{00000000-0005-0000-0000-0000D2030000}"/>
    <cellStyle name="20% - Accent3 6 2 5" xfId="3006" xr:uid="{00000000-0005-0000-0000-0000D3030000}"/>
    <cellStyle name="20% - Accent3 6 2 6" xfId="4284" xr:uid="{00000000-0005-0000-0000-0000D4030000}"/>
    <cellStyle name="20% - Accent3 6 3" xfId="663" xr:uid="{00000000-0005-0000-0000-0000D5030000}"/>
    <cellStyle name="20% - Accent3 6 3 2" xfId="1941" xr:uid="{00000000-0005-0000-0000-0000D6030000}"/>
    <cellStyle name="20% - Accent3 6 3 3" xfId="3219" xr:uid="{00000000-0005-0000-0000-0000D7030000}"/>
    <cellStyle name="20% - Accent3 6 3 4" xfId="4497" xr:uid="{00000000-0005-0000-0000-0000D8030000}"/>
    <cellStyle name="20% - Accent3 6 4" xfId="1089" xr:uid="{00000000-0005-0000-0000-0000D9030000}"/>
    <cellStyle name="20% - Accent3 6 4 2" xfId="2367" xr:uid="{00000000-0005-0000-0000-0000DA030000}"/>
    <cellStyle name="20% - Accent3 6 4 3" xfId="3645" xr:uid="{00000000-0005-0000-0000-0000DB030000}"/>
    <cellStyle name="20% - Accent3 6 4 4" xfId="4923" xr:uid="{00000000-0005-0000-0000-0000DC030000}"/>
    <cellStyle name="20% - Accent3 6 5" xfId="1515" xr:uid="{00000000-0005-0000-0000-0000DD030000}"/>
    <cellStyle name="20% - Accent3 6 6" xfId="2793" xr:uid="{00000000-0005-0000-0000-0000DE030000}"/>
    <cellStyle name="20% - Accent3 6 7" xfId="4071" xr:uid="{00000000-0005-0000-0000-0000DF030000}"/>
    <cellStyle name="20% - Accent3 7" xfId="385" xr:uid="{00000000-0005-0000-0000-0000E0030000}"/>
    <cellStyle name="20% - Accent3 7 2" xfId="599" xr:uid="{00000000-0005-0000-0000-0000E1030000}"/>
    <cellStyle name="20% - Accent3 7 2 2" xfId="1025" xr:uid="{00000000-0005-0000-0000-0000E2030000}"/>
    <cellStyle name="20% - Accent3 7 2 2 2" xfId="2303" xr:uid="{00000000-0005-0000-0000-0000E3030000}"/>
    <cellStyle name="20% - Accent3 7 2 2 3" xfId="3581" xr:uid="{00000000-0005-0000-0000-0000E4030000}"/>
    <cellStyle name="20% - Accent3 7 2 2 4" xfId="4859" xr:uid="{00000000-0005-0000-0000-0000E5030000}"/>
    <cellStyle name="20% - Accent3 7 2 3" xfId="1451" xr:uid="{00000000-0005-0000-0000-0000E6030000}"/>
    <cellStyle name="20% - Accent3 7 2 3 2" xfId="2729" xr:uid="{00000000-0005-0000-0000-0000E7030000}"/>
    <cellStyle name="20% - Accent3 7 2 3 3" xfId="4007" xr:uid="{00000000-0005-0000-0000-0000E8030000}"/>
    <cellStyle name="20% - Accent3 7 2 3 4" xfId="5285" xr:uid="{00000000-0005-0000-0000-0000E9030000}"/>
    <cellStyle name="20% - Accent3 7 2 4" xfId="1877" xr:uid="{00000000-0005-0000-0000-0000EA030000}"/>
    <cellStyle name="20% - Accent3 7 2 5" xfId="3155" xr:uid="{00000000-0005-0000-0000-0000EB030000}"/>
    <cellStyle name="20% - Accent3 7 2 6" xfId="4433" xr:uid="{00000000-0005-0000-0000-0000EC030000}"/>
    <cellStyle name="20% - Accent3 7 3" xfId="812" xr:uid="{00000000-0005-0000-0000-0000ED030000}"/>
    <cellStyle name="20% - Accent3 7 3 2" xfId="2090" xr:uid="{00000000-0005-0000-0000-0000EE030000}"/>
    <cellStyle name="20% - Accent3 7 3 3" xfId="3368" xr:uid="{00000000-0005-0000-0000-0000EF030000}"/>
    <cellStyle name="20% - Accent3 7 3 4" xfId="4646" xr:uid="{00000000-0005-0000-0000-0000F0030000}"/>
    <cellStyle name="20% - Accent3 7 4" xfId="1238" xr:uid="{00000000-0005-0000-0000-0000F1030000}"/>
    <cellStyle name="20% - Accent3 7 4 2" xfId="2516" xr:uid="{00000000-0005-0000-0000-0000F2030000}"/>
    <cellStyle name="20% - Accent3 7 4 3" xfId="3794" xr:uid="{00000000-0005-0000-0000-0000F3030000}"/>
    <cellStyle name="20% - Accent3 7 4 4" xfId="5072" xr:uid="{00000000-0005-0000-0000-0000F4030000}"/>
    <cellStyle name="20% - Accent3 7 5" xfId="1664" xr:uid="{00000000-0005-0000-0000-0000F5030000}"/>
    <cellStyle name="20% - Accent3 7 6" xfId="2942" xr:uid="{00000000-0005-0000-0000-0000F6030000}"/>
    <cellStyle name="20% - Accent3 7 7" xfId="4220" xr:uid="{00000000-0005-0000-0000-0000F7030000}"/>
    <cellStyle name="20% - Accent3 8" xfId="438" xr:uid="{00000000-0005-0000-0000-0000F8030000}"/>
    <cellStyle name="20% - Accent3 8 2" xfId="865" xr:uid="{00000000-0005-0000-0000-0000F9030000}"/>
    <cellStyle name="20% - Accent3 8 2 2" xfId="2143" xr:uid="{00000000-0005-0000-0000-0000FA030000}"/>
    <cellStyle name="20% - Accent3 8 2 3" xfId="3421" xr:uid="{00000000-0005-0000-0000-0000FB030000}"/>
    <cellStyle name="20% - Accent3 8 2 4" xfId="4699" xr:uid="{00000000-0005-0000-0000-0000FC030000}"/>
    <cellStyle name="20% - Accent3 8 3" xfId="1291" xr:uid="{00000000-0005-0000-0000-0000FD030000}"/>
    <cellStyle name="20% - Accent3 8 3 2" xfId="2569" xr:uid="{00000000-0005-0000-0000-0000FE030000}"/>
    <cellStyle name="20% - Accent3 8 3 3" xfId="3847" xr:uid="{00000000-0005-0000-0000-0000FF030000}"/>
    <cellStyle name="20% - Accent3 8 3 4" xfId="5125" xr:uid="{00000000-0005-0000-0000-000000040000}"/>
    <cellStyle name="20% - Accent3 8 4" xfId="1717" xr:uid="{00000000-0005-0000-0000-000001040000}"/>
    <cellStyle name="20% - Accent3 8 5" xfId="2995" xr:uid="{00000000-0005-0000-0000-000002040000}"/>
    <cellStyle name="20% - Accent3 8 6" xfId="4273" xr:uid="{00000000-0005-0000-0000-000003040000}"/>
    <cellStyle name="20% - Accent3 9" xfId="652" xr:uid="{00000000-0005-0000-0000-000004040000}"/>
    <cellStyle name="20% - Accent3 9 2" xfId="1930" xr:uid="{00000000-0005-0000-0000-000005040000}"/>
    <cellStyle name="20% - Accent3 9 3" xfId="3208" xr:uid="{00000000-0005-0000-0000-000006040000}"/>
    <cellStyle name="20% - Accent3 9 4" xfId="4486" xr:uid="{00000000-0005-0000-0000-000007040000}"/>
    <cellStyle name="20% - Accent4" xfId="4" builtinId="42" customBuiltin="1"/>
    <cellStyle name="20% - Accent4 10" xfId="1090" xr:uid="{00000000-0005-0000-0000-000009040000}"/>
    <cellStyle name="20% - Accent4 10 2" xfId="2368" xr:uid="{00000000-0005-0000-0000-00000A040000}"/>
    <cellStyle name="20% - Accent4 10 3" xfId="3646" xr:uid="{00000000-0005-0000-0000-00000B040000}"/>
    <cellStyle name="20% - Accent4 10 4" xfId="4924" xr:uid="{00000000-0005-0000-0000-00000C040000}"/>
    <cellStyle name="20% - Accent4 11" xfId="1516" xr:uid="{00000000-0005-0000-0000-00000D040000}"/>
    <cellStyle name="20% - Accent4 12" xfId="2794" xr:uid="{00000000-0005-0000-0000-00000E040000}"/>
    <cellStyle name="20% - Accent4 13" xfId="4072" xr:uid="{00000000-0005-0000-0000-00000F040000}"/>
    <cellStyle name="20% - Accent4 14" xfId="227" xr:uid="{00000000-0005-0000-0000-000010040000}"/>
    <cellStyle name="20% - Accent4 2" xfId="62" xr:uid="{00000000-0005-0000-0000-000011040000}"/>
    <cellStyle name="20% - Accent4 2 10" xfId="1517" xr:uid="{00000000-0005-0000-0000-000012040000}"/>
    <cellStyle name="20% - Accent4 2 11" xfId="2795" xr:uid="{00000000-0005-0000-0000-000013040000}"/>
    <cellStyle name="20% - Accent4 2 12" xfId="4073" xr:uid="{00000000-0005-0000-0000-000014040000}"/>
    <cellStyle name="20% - Accent4 2 13" xfId="228" xr:uid="{00000000-0005-0000-0000-000015040000}"/>
    <cellStyle name="20% - Accent4 2 2" xfId="103" xr:uid="{00000000-0005-0000-0000-000016040000}"/>
    <cellStyle name="20% - Accent4 2 2 2" xfId="178" xr:uid="{00000000-0005-0000-0000-000017040000}"/>
    <cellStyle name="20% - Accent4 2 2 2 2" xfId="453" xr:uid="{00000000-0005-0000-0000-000018040000}"/>
    <cellStyle name="20% - Accent4 2 2 2 2 2" xfId="880" xr:uid="{00000000-0005-0000-0000-000019040000}"/>
    <cellStyle name="20% - Accent4 2 2 2 2 2 2" xfId="2158" xr:uid="{00000000-0005-0000-0000-00001A040000}"/>
    <cellStyle name="20% - Accent4 2 2 2 2 2 3" xfId="3436" xr:uid="{00000000-0005-0000-0000-00001B040000}"/>
    <cellStyle name="20% - Accent4 2 2 2 2 2 4" xfId="4714" xr:uid="{00000000-0005-0000-0000-00001C040000}"/>
    <cellStyle name="20% - Accent4 2 2 2 2 3" xfId="1306" xr:uid="{00000000-0005-0000-0000-00001D040000}"/>
    <cellStyle name="20% - Accent4 2 2 2 2 3 2" xfId="2584" xr:uid="{00000000-0005-0000-0000-00001E040000}"/>
    <cellStyle name="20% - Accent4 2 2 2 2 3 3" xfId="3862" xr:uid="{00000000-0005-0000-0000-00001F040000}"/>
    <cellStyle name="20% - Accent4 2 2 2 2 3 4" xfId="5140" xr:uid="{00000000-0005-0000-0000-000020040000}"/>
    <cellStyle name="20% - Accent4 2 2 2 2 4" xfId="1732" xr:uid="{00000000-0005-0000-0000-000021040000}"/>
    <cellStyle name="20% - Accent4 2 2 2 2 5" xfId="3010" xr:uid="{00000000-0005-0000-0000-000022040000}"/>
    <cellStyle name="20% - Accent4 2 2 2 2 6" xfId="4288" xr:uid="{00000000-0005-0000-0000-000023040000}"/>
    <cellStyle name="20% - Accent4 2 2 2 3" xfId="667" xr:uid="{00000000-0005-0000-0000-000024040000}"/>
    <cellStyle name="20% - Accent4 2 2 2 3 2" xfId="1945" xr:uid="{00000000-0005-0000-0000-000025040000}"/>
    <cellStyle name="20% - Accent4 2 2 2 3 3" xfId="3223" xr:uid="{00000000-0005-0000-0000-000026040000}"/>
    <cellStyle name="20% - Accent4 2 2 2 3 4" xfId="4501" xr:uid="{00000000-0005-0000-0000-000027040000}"/>
    <cellStyle name="20% - Accent4 2 2 2 4" xfId="1093" xr:uid="{00000000-0005-0000-0000-000028040000}"/>
    <cellStyle name="20% - Accent4 2 2 2 4 2" xfId="2371" xr:uid="{00000000-0005-0000-0000-000029040000}"/>
    <cellStyle name="20% - Accent4 2 2 2 4 3" xfId="3649" xr:uid="{00000000-0005-0000-0000-00002A040000}"/>
    <cellStyle name="20% - Accent4 2 2 2 4 4" xfId="4927" xr:uid="{00000000-0005-0000-0000-00002B040000}"/>
    <cellStyle name="20% - Accent4 2 2 2 5" xfId="1519" xr:uid="{00000000-0005-0000-0000-00002C040000}"/>
    <cellStyle name="20% - Accent4 2 2 2 6" xfId="2797" xr:uid="{00000000-0005-0000-0000-00002D040000}"/>
    <cellStyle name="20% - Accent4 2 2 2 7" xfId="4075" xr:uid="{00000000-0005-0000-0000-00002E040000}"/>
    <cellStyle name="20% - Accent4 2 2 2 8" xfId="230" xr:uid="{00000000-0005-0000-0000-00002F040000}"/>
    <cellStyle name="20% - Accent4 2 2 3" xfId="452" xr:uid="{00000000-0005-0000-0000-000030040000}"/>
    <cellStyle name="20% - Accent4 2 2 3 2" xfId="879" xr:uid="{00000000-0005-0000-0000-000031040000}"/>
    <cellStyle name="20% - Accent4 2 2 3 2 2" xfId="2157" xr:uid="{00000000-0005-0000-0000-000032040000}"/>
    <cellStyle name="20% - Accent4 2 2 3 2 3" xfId="3435" xr:uid="{00000000-0005-0000-0000-000033040000}"/>
    <cellStyle name="20% - Accent4 2 2 3 2 4" xfId="4713" xr:uid="{00000000-0005-0000-0000-000034040000}"/>
    <cellStyle name="20% - Accent4 2 2 3 3" xfId="1305" xr:uid="{00000000-0005-0000-0000-000035040000}"/>
    <cellStyle name="20% - Accent4 2 2 3 3 2" xfId="2583" xr:uid="{00000000-0005-0000-0000-000036040000}"/>
    <cellStyle name="20% - Accent4 2 2 3 3 3" xfId="3861" xr:uid="{00000000-0005-0000-0000-000037040000}"/>
    <cellStyle name="20% - Accent4 2 2 3 3 4" xfId="5139" xr:uid="{00000000-0005-0000-0000-000038040000}"/>
    <cellStyle name="20% - Accent4 2 2 3 4" xfId="1731" xr:uid="{00000000-0005-0000-0000-000039040000}"/>
    <cellStyle name="20% - Accent4 2 2 3 5" xfId="3009" xr:uid="{00000000-0005-0000-0000-00003A040000}"/>
    <cellStyle name="20% - Accent4 2 2 3 6" xfId="4287" xr:uid="{00000000-0005-0000-0000-00003B040000}"/>
    <cellStyle name="20% - Accent4 2 2 4" xfId="666" xr:uid="{00000000-0005-0000-0000-00003C040000}"/>
    <cellStyle name="20% - Accent4 2 2 4 2" xfId="1944" xr:uid="{00000000-0005-0000-0000-00003D040000}"/>
    <cellStyle name="20% - Accent4 2 2 4 3" xfId="3222" xr:uid="{00000000-0005-0000-0000-00003E040000}"/>
    <cellStyle name="20% - Accent4 2 2 4 4" xfId="4500" xr:uid="{00000000-0005-0000-0000-00003F040000}"/>
    <cellStyle name="20% - Accent4 2 2 5" xfId="1092" xr:uid="{00000000-0005-0000-0000-000040040000}"/>
    <cellStyle name="20% - Accent4 2 2 5 2" xfId="2370" xr:uid="{00000000-0005-0000-0000-000041040000}"/>
    <cellStyle name="20% - Accent4 2 2 5 3" xfId="3648" xr:uid="{00000000-0005-0000-0000-000042040000}"/>
    <cellStyle name="20% - Accent4 2 2 5 4" xfId="4926" xr:uid="{00000000-0005-0000-0000-000043040000}"/>
    <cellStyle name="20% - Accent4 2 2 6" xfId="1518" xr:uid="{00000000-0005-0000-0000-000044040000}"/>
    <cellStyle name="20% - Accent4 2 2 7" xfId="2796" xr:uid="{00000000-0005-0000-0000-000045040000}"/>
    <cellStyle name="20% - Accent4 2 2 8" xfId="4074" xr:uid="{00000000-0005-0000-0000-000046040000}"/>
    <cellStyle name="20% - Accent4 2 2 9" xfId="229" xr:uid="{00000000-0005-0000-0000-000047040000}"/>
    <cellStyle name="20% - Accent4 2 3" xfId="145" xr:uid="{00000000-0005-0000-0000-000048040000}"/>
    <cellStyle name="20% - Accent4 2 3 2" xfId="454" xr:uid="{00000000-0005-0000-0000-000049040000}"/>
    <cellStyle name="20% - Accent4 2 3 2 2" xfId="881" xr:uid="{00000000-0005-0000-0000-00004A040000}"/>
    <cellStyle name="20% - Accent4 2 3 2 2 2" xfId="2159" xr:uid="{00000000-0005-0000-0000-00004B040000}"/>
    <cellStyle name="20% - Accent4 2 3 2 2 3" xfId="3437" xr:uid="{00000000-0005-0000-0000-00004C040000}"/>
    <cellStyle name="20% - Accent4 2 3 2 2 4" xfId="4715" xr:uid="{00000000-0005-0000-0000-00004D040000}"/>
    <cellStyle name="20% - Accent4 2 3 2 3" xfId="1307" xr:uid="{00000000-0005-0000-0000-00004E040000}"/>
    <cellStyle name="20% - Accent4 2 3 2 3 2" xfId="2585" xr:uid="{00000000-0005-0000-0000-00004F040000}"/>
    <cellStyle name="20% - Accent4 2 3 2 3 3" xfId="3863" xr:uid="{00000000-0005-0000-0000-000050040000}"/>
    <cellStyle name="20% - Accent4 2 3 2 3 4" xfId="5141" xr:uid="{00000000-0005-0000-0000-000051040000}"/>
    <cellStyle name="20% - Accent4 2 3 2 4" xfId="1733" xr:uid="{00000000-0005-0000-0000-000052040000}"/>
    <cellStyle name="20% - Accent4 2 3 2 5" xfId="3011" xr:uid="{00000000-0005-0000-0000-000053040000}"/>
    <cellStyle name="20% - Accent4 2 3 2 6" xfId="4289" xr:uid="{00000000-0005-0000-0000-000054040000}"/>
    <cellStyle name="20% - Accent4 2 3 3" xfId="668" xr:uid="{00000000-0005-0000-0000-000055040000}"/>
    <cellStyle name="20% - Accent4 2 3 3 2" xfId="1946" xr:uid="{00000000-0005-0000-0000-000056040000}"/>
    <cellStyle name="20% - Accent4 2 3 3 3" xfId="3224" xr:uid="{00000000-0005-0000-0000-000057040000}"/>
    <cellStyle name="20% - Accent4 2 3 3 4" xfId="4502" xr:uid="{00000000-0005-0000-0000-000058040000}"/>
    <cellStyle name="20% - Accent4 2 3 4" xfId="1094" xr:uid="{00000000-0005-0000-0000-000059040000}"/>
    <cellStyle name="20% - Accent4 2 3 4 2" xfId="2372" xr:uid="{00000000-0005-0000-0000-00005A040000}"/>
    <cellStyle name="20% - Accent4 2 3 4 3" xfId="3650" xr:uid="{00000000-0005-0000-0000-00005B040000}"/>
    <cellStyle name="20% - Accent4 2 3 4 4" xfId="4928" xr:uid="{00000000-0005-0000-0000-00005C040000}"/>
    <cellStyle name="20% - Accent4 2 3 5" xfId="1520" xr:uid="{00000000-0005-0000-0000-00005D040000}"/>
    <cellStyle name="20% - Accent4 2 3 6" xfId="2798" xr:uid="{00000000-0005-0000-0000-00005E040000}"/>
    <cellStyle name="20% - Accent4 2 3 7" xfId="4076" xr:uid="{00000000-0005-0000-0000-00005F040000}"/>
    <cellStyle name="20% - Accent4 2 3 8" xfId="231" xr:uid="{00000000-0005-0000-0000-000060040000}"/>
    <cellStyle name="20% - Accent4 2 4" xfId="232" xr:uid="{00000000-0005-0000-0000-000061040000}"/>
    <cellStyle name="20% - Accent4 2 4 2" xfId="455" xr:uid="{00000000-0005-0000-0000-000062040000}"/>
    <cellStyle name="20% - Accent4 2 4 2 2" xfId="882" xr:uid="{00000000-0005-0000-0000-000063040000}"/>
    <cellStyle name="20% - Accent4 2 4 2 2 2" xfId="2160" xr:uid="{00000000-0005-0000-0000-000064040000}"/>
    <cellStyle name="20% - Accent4 2 4 2 2 3" xfId="3438" xr:uid="{00000000-0005-0000-0000-000065040000}"/>
    <cellStyle name="20% - Accent4 2 4 2 2 4" xfId="4716" xr:uid="{00000000-0005-0000-0000-000066040000}"/>
    <cellStyle name="20% - Accent4 2 4 2 3" xfId="1308" xr:uid="{00000000-0005-0000-0000-000067040000}"/>
    <cellStyle name="20% - Accent4 2 4 2 3 2" xfId="2586" xr:uid="{00000000-0005-0000-0000-000068040000}"/>
    <cellStyle name="20% - Accent4 2 4 2 3 3" xfId="3864" xr:uid="{00000000-0005-0000-0000-000069040000}"/>
    <cellStyle name="20% - Accent4 2 4 2 3 4" xfId="5142" xr:uid="{00000000-0005-0000-0000-00006A040000}"/>
    <cellStyle name="20% - Accent4 2 4 2 4" xfId="1734" xr:uid="{00000000-0005-0000-0000-00006B040000}"/>
    <cellStyle name="20% - Accent4 2 4 2 5" xfId="3012" xr:uid="{00000000-0005-0000-0000-00006C040000}"/>
    <cellStyle name="20% - Accent4 2 4 2 6" xfId="4290" xr:uid="{00000000-0005-0000-0000-00006D040000}"/>
    <cellStyle name="20% - Accent4 2 4 3" xfId="669" xr:uid="{00000000-0005-0000-0000-00006E040000}"/>
    <cellStyle name="20% - Accent4 2 4 3 2" xfId="1947" xr:uid="{00000000-0005-0000-0000-00006F040000}"/>
    <cellStyle name="20% - Accent4 2 4 3 3" xfId="3225" xr:uid="{00000000-0005-0000-0000-000070040000}"/>
    <cellStyle name="20% - Accent4 2 4 3 4" xfId="4503" xr:uid="{00000000-0005-0000-0000-000071040000}"/>
    <cellStyle name="20% - Accent4 2 4 4" xfId="1095" xr:uid="{00000000-0005-0000-0000-000072040000}"/>
    <cellStyle name="20% - Accent4 2 4 4 2" xfId="2373" xr:uid="{00000000-0005-0000-0000-000073040000}"/>
    <cellStyle name="20% - Accent4 2 4 4 3" xfId="3651" xr:uid="{00000000-0005-0000-0000-000074040000}"/>
    <cellStyle name="20% - Accent4 2 4 4 4" xfId="4929" xr:uid="{00000000-0005-0000-0000-000075040000}"/>
    <cellStyle name="20% - Accent4 2 4 5" xfId="1521" xr:uid="{00000000-0005-0000-0000-000076040000}"/>
    <cellStyle name="20% - Accent4 2 4 6" xfId="2799" xr:uid="{00000000-0005-0000-0000-000077040000}"/>
    <cellStyle name="20% - Accent4 2 4 7" xfId="4077" xr:uid="{00000000-0005-0000-0000-000078040000}"/>
    <cellStyle name="20% - Accent4 2 5" xfId="233" xr:uid="{00000000-0005-0000-0000-000079040000}"/>
    <cellStyle name="20% - Accent4 2 5 2" xfId="456" xr:uid="{00000000-0005-0000-0000-00007A040000}"/>
    <cellStyle name="20% - Accent4 2 5 2 2" xfId="883" xr:uid="{00000000-0005-0000-0000-00007B040000}"/>
    <cellStyle name="20% - Accent4 2 5 2 2 2" xfId="2161" xr:uid="{00000000-0005-0000-0000-00007C040000}"/>
    <cellStyle name="20% - Accent4 2 5 2 2 3" xfId="3439" xr:uid="{00000000-0005-0000-0000-00007D040000}"/>
    <cellStyle name="20% - Accent4 2 5 2 2 4" xfId="4717" xr:uid="{00000000-0005-0000-0000-00007E040000}"/>
    <cellStyle name="20% - Accent4 2 5 2 3" xfId="1309" xr:uid="{00000000-0005-0000-0000-00007F040000}"/>
    <cellStyle name="20% - Accent4 2 5 2 3 2" xfId="2587" xr:uid="{00000000-0005-0000-0000-000080040000}"/>
    <cellStyle name="20% - Accent4 2 5 2 3 3" xfId="3865" xr:uid="{00000000-0005-0000-0000-000081040000}"/>
    <cellStyle name="20% - Accent4 2 5 2 3 4" xfId="5143" xr:uid="{00000000-0005-0000-0000-000082040000}"/>
    <cellStyle name="20% - Accent4 2 5 2 4" xfId="1735" xr:uid="{00000000-0005-0000-0000-000083040000}"/>
    <cellStyle name="20% - Accent4 2 5 2 5" xfId="3013" xr:uid="{00000000-0005-0000-0000-000084040000}"/>
    <cellStyle name="20% - Accent4 2 5 2 6" xfId="4291" xr:uid="{00000000-0005-0000-0000-000085040000}"/>
    <cellStyle name="20% - Accent4 2 5 3" xfId="670" xr:uid="{00000000-0005-0000-0000-000086040000}"/>
    <cellStyle name="20% - Accent4 2 5 3 2" xfId="1948" xr:uid="{00000000-0005-0000-0000-000087040000}"/>
    <cellStyle name="20% - Accent4 2 5 3 3" xfId="3226" xr:uid="{00000000-0005-0000-0000-000088040000}"/>
    <cellStyle name="20% - Accent4 2 5 3 4" xfId="4504" xr:uid="{00000000-0005-0000-0000-000089040000}"/>
    <cellStyle name="20% - Accent4 2 5 4" xfId="1096" xr:uid="{00000000-0005-0000-0000-00008A040000}"/>
    <cellStyle name="20% - Accent4 2 5 4 2" xfId="2374" xr:uid="{00000000-0005-0000-0000-00008B040000}"/>
    <cellStyle name="20% - Accent4 2 5 4 3" xfId="3652" xr:uid="{00000000-0005-0000-0000-00008C040000}"/>
    <cellStyle name="20% - Accent4 2 5 4 4" xfId="4930" xr:uid="{00000000-0005-0000-0000-00008D040000}"/>
    <cellStyle name="20% - Accent4 2 5 5" xfId="1522" xr:uid="{00000000-0005-0000-0000-00008E040000}"/>
    <cellStyle name="20% - Accent4 2 5 6" xfId="2800" xr:uid="{00000000-0005-0000-0000-00008F040000}"/>
    <cellStyle name="20% - Accent4 2 5 7" xfId="4078" xr:uid="{00000000-0005-0000-0000-000090040000}"/>
    <cellStyle name="20% - Accent4 2 6" xfId="404" xr:uid="{00000000-0005-0000-0000-000091040000}"/>
    <cellStyle name="20% - Accent4 2 6 2" xfId="618" xr:uid="{00000000-0005-0000-0000-000092040000}"/>
    <cellStyle name="20% - Accent4 2 6 2 2" xfId="1044" xr:uid="{00000000-0005-0000-0000-000093040000}"/>
    <cellStyle name="20% - Accent4 2 6 2 2 2" xfId="2322" xr:uid="{00000000-0005-0000-0000-000094040000}"/>
    <cellStyle name="20% - Accent4 2 6 2 2 3" xfId="3600" xr:uid="{00000000-0005-0000-0000-000095040000}"/>
    <cellStyle name="20% - Accent4 2 6 2 2 4" xfId="4878" xr:uid="{00000000-0005-0000-0000-000096040000}"/>
    <cellStyle name="20% - Accent4 2 6 2 3" xfId="1470" xr:uid="{00000000-0005-0000-0000-000097040000}"/>
    <cellStyle name="20% - Accent4 2 6 2 3 2" xfId="2748" xr:uid="{00000000-0005-0000-0000-000098040000}"/>
    <cellStyle name="20% - Accent4 2 6 2 3 3" xfId="4026" xr:uid="{00000000-0005-0000-0000-000099040000}"/>
    <cellStyle name="20% - Accent4 2 6 2 3 4" xfId="5304" xr:uid="{00000000-0005-0000-0000-00009A040000}"/>
    <cellStyle name="20% - Accent4 2 6 2 4" xfId="1896" xr:uid="{00000000-0005-0000-0000-00009B040000}"/>
    <cellStyle name="20% - Accent4 2 6 2 5" xfId="3174" xr:uid="{00000000-0005-0000-0000-00009C040000}"/>
    <cellStyle name="20% - Accent4 2 6 2 6" xfId="4452" xr:uid="{00000000-0005-0000-0000-00009D040000}"/>
    <cellStyle name="20% - Accent4 2 6 3" xfId="831" xr:uid="{00000000-0005-0000-0000-00009E040000}"/>
    <cellStyle name="20% - Accent4 2 6 3 2" xfId="2109" xr:uid="{00000000-0005-0000-0000-00009F040000}"/>
    <cellStyle name="20% - Accent4 2 6 3 3" xfId="3387" xr:uid="{00000000-0005-0000-0000-0000A0040000}"/>
    <cellStyle name="20% - Accent4 2 6 3 4" xfId="4665" xr:uid="{00000000-0005-0000-0000-0000A1040000}"/>
    <cellStyle name="20% - Accent4 2 6 4" xfId="1257" xr:uid="{00000000-0005-0000-0000-0000A2040000}"/>
    <cellStyle name="20% - Accent4 2 6 4 2" xfId="2535" xr:uid="{00000000-0005-0000-0000-0000A3040000}"/>
    <cellStyle name="20% - Accent4 2 6 4 3" xfId="3813" xr:uid="{00000000-0005-0000-0000-0000A4040000}"/>
    <cellStyle name="20% - Accent4 2 6 4 4" xfId="5091" xr:uid="{00000000-0005-0000-0000-0000A5040000}"/>
    <cellStyle name="20% - Accent4 2 6 5" xfId="1683" xr:uid="{00000000-0005-0000-0000-0000A6040000}"/>
    <cellStyle name="20% - Accent4 2 6 6" xfId="2961" xr:uid="{00000000-0005-0000-0000-0000A7040000}"/>
    <cellStyle name="20% - Accent4 2 6 7" xfId="4239" xr:uid="{00000000-0005-0000-0000-0000A8040000}"/>
    <cellStyle name="20% - Accent4 2 7" xfId="451" xr:uid="{00000000-0005-0000-0000-0000A9040000}"/>
    <cellStyle name="20% - Accent4 2 7 2" xfId="878" xr:uid="{00000000-0005-0000-0000-0000AA040000}"/>
    <cellStyle name="20% - Accent4 2 7 2 2" xfId="2156" xr:uid="{00000000-0005-0000-0000-0000AB040000}"/>
    <cellStyle name="20% - Accent4 2 7 2 3" xfId="3434" xr:uid="{00000000-0005-0000-0000-0000AC040000}"/>
    <cellStyle name="20% - Accent4 2 7 2 4" xfId="4712" xr:uid="{00000000-0005-0000-0000-0000AD040000}"/>
    <cellStyle name="20% - Accent4 2 7 3" xfId="1304" xr:uid="{00000000-0005-0000-0000-0000AE040000}"/>
    <cellStyle name="20% - Accent4 2 7 3 2" xfId="2582" xr:uid="{00000000-0005-0000-0000-0000AF040000}"/>
    <cellStyle name="20% - Accent4 2 7 3 3" xfId="3860" xr:uid="{00000000-0005-0000-0000-0000B0040000}"/>
    <cellStyle name="20% - Accent4 2 7 3 4" xfId="5138" xr:uid="{00000000-0005-0000-0000-0000B1040000}"/>
    <cellStyle name="20% - Accent4 2 7 4" xfId="1730" xr:uid="{00000000-0005-0000-0000-0000B2040000}"/>
    <cellStyle name="20% - Accent4 2 7 5" xfId="3008" xr:uid="{00000000-0005-0000-0000-0000B3040000}"/>
    <cellStyle name="20% - Accent4 2 7 6" xfId="4286" xr:uid="{00000000-0005-0000-0000-0000B4040000}"/>
    <cellStyle name="20% - Accent4 2 8" xfId="665" xr:uid="{00000000-0005-0000-0000-0000B5040000}"/>
    <cellStyle name="20% - Accent4 2 8 2" xfId="1943" xr:uid="{00000000-0005-0000-0000-0000B6040000}"/>
    <cellStyle name="20% - Accent4 2 8 3" xfId="3221" xr:uid="{00000000-0005-0000-0000-0000B7040000}"/>
    <cellStyle name="20% - Accent4 2 8 4" xfId="4499" xr:uid="{00000000-0005-0000-0000-0000B8040000}"/>
    <cellStyle name="20% - Accent4 2 9" xfId="1091" xr:uid="{00000000-0005-0000-0000-0000B9040000}"/>
    <cellStyle name="20% - Accent4 2 9 2" xfId="2369" xr:uid="{00000000-0005-0000-0000-0000BA040000}"/>
    <cellStyle name="20% - Accent4 2 9 3" xfId="3647" xr:uid="{00000000-0005-0000-0000-0000BB040000}"/>
    <cellStyle name="20% - Accent4 2 9 4" xfId="4925" xr:uid="{00000000-0005-0000-0000-0000BC040000}"/>
    <cellStyle name="20% - Accent4 3" xfId="84" xr:uid="{00000000-0005-0000-0000-0000BD040000}"/>
    <cellStyle name="20% - Accent4 3 2" xfId="160" xr:uid="{00000000-0005-0000-0000-0000BE040000}"/>
    <cellStyle name="20% - Accent4 3 2 2" xfId="458" xr:uid="{00000000-0005-0000-0000-0000BF040000}"/>
    <cellStyle name="20% - Accent4 3 2 2 2" xfId="885" xr:uid="{00000000-0005-0000-0000-0000C0040000}"/>
    <cellStyle name="20% - Accent4 3 2 2 2 2" xfId="2163" xr:uid="{00000000-0005-0000-0000-0000C1040000}"/>
    <cellStyle name="20% - Accent4 3 2 2 2 3" xfId="3441" xr:uid="{00000000-0005-0000-0000-0000C2040000}"/>
    <cellStyle name="20% - Accent4 3 2 2 2 4" xfId="4719" xr:uid="{00000000-0005-0000-0000-0000C3040000}"/>
    <cellStyle name="20% - Accent4 3 2 2 3" xfId="1311" xr:uid="{00000000-0005-0000-0000-0000C4040000}"/>
    <cellStyle name="20% - Accent4 3 2 2 3 2" xfId="2589" xr:uid="{00000000-0005-0000-0000-0000C5040000}"/>
    <cellStyle name="20% - Accent4 3 2 2 3 3" xfId="3867" xr:uid="{00000000-0005-0000-0000-0000C6040000}"/>
    <cellStyle name="20% - Accent4 3 2 2 3 4" xfId="5145" xr:uid="{00000000-0005-0000-0000-0000C7040000}"/>
    <cellStyle name="20% - Accent4 3 2 2 4" xfId="1737" xr:uid="{00000000-0005-0000-0000-0000C8040000}"/>
    <cellStyle name="20% - Accent4 3 2 2 5" xfId="3015" xr:uid="{00000000-0005-0000-0000-0000C9040000}"/>
    <cellStyle name="20% - Accent4 3 2 2 6" xfId="4293" xr:uid="{00000000-0005-0000-0000-0000CA040000}"/>
    <cellStyle name="20% - Accent4 3 2 3" xfId="672" xr:uid="{00000000-0005-0000-0000-0000CB040000}"/>
    <cellStyle name="20% - Accent4 3 2 3 2" xfId="1950" xr:uid="{00000000-0005-0000-0000-0000CC040000}"/>
    <cellStyle name="20% - Accent4 3 2 3 3" xfId="3228" xr:uid="{00000000-0005-0000-0000-0000CD040000}"/>
    <cellStyle name="20% - Accent4 3 2 3 4" xfId="4506" xr:uid="{00000000-0005-0000-0000-0000CE040000}"/>
    <cellStyle name="20% - Accent4 3 2 4" xfId="1098" xr:uid="{00000000-0005-0000-0000-0000CF040000}"/>
    <cellStyle name="20% - Accent4 3 2 4 2" xfId="2376" xr:uid="{00000000-0005-0000-0000-0000D0040000}"/>
    <cellStyle name="20% - Accent4 3 2 4 3" xfId="3654" xr:uid="{00000000-0005-0000-0000-0000D1040000}"/>
    <cellStyle name="20% - Accent4 3 2 4 4" xfId="4932" xr:uid="{00000000-0005-0000-0000-0000D2040000}"/>
    <cellStyle name="20% - Accent4 3 2 5" xfId="1524" xr:uid="{00000000-0005-0000-0000-0000D3040000}"/>
    <cellStyle name="20% - Accent4 3 2 6" xfId="2802" xr:uid="{00000000-0005-0000-0000-0000D4040000}"/>
    <cellStyle name="20% - Accent4 3 2 7" xfId="4080" xr:uid="{00000000-0005-0000-0000-0000D5040000}"/>
    <cellStyle name="20% - Accent4 3 2 8" xfId="235" xr:uid="{00000000-0005-0000-0000-0000D6040000}"/>
    <cellStyle name="20% - Accent4 3 3" xfId="457" xr:uid="{00000000-0005-0000-0000-0000D7040000}"/>
    <cellStyle name="20% - Accent4 3 3 2" xfId="884" xr:uid="{00000000-0005-0000-0000-0000D8040000}"/>
    <cellStyle name="20% - Accent4 3 3 2 2" xfId="2162" xr:uid="{00000000-0005-0000-0000-0000D9040000}"/>
    <cellStyle name="20% - Accent4 3 3 2 3" xfId="3440" xr:uid="{00000000-0005-0000-0000-0000DA040000}"/>
    <cellStyle name="20% - Accent4 3 3 2 4" xfId="4718" xr:uid="{00000000-0005-0000-0000-0000DB040000}"/>
    <cellStyle name="20% - Accent4 3 3 3" xfId="1310" xr:uid="{00000000-0005-0000-0000-0000DC040000}"/>
    <cellStyle name="20% - Accent4 3 3 3 2" xfId="2588" xr:uid="{00000000-0005-0000-0000-0000DD040000}"/>
    <cellStyle name="20% - Accent4 3 3 3 3" xfId="3866" xr:uid="{00000000-0005-0000-0000-0000DE040000}"/>
    <cellStyle name="20% - Accent4 3 3 3 4" xfId="5144" xr:uid="{00000000-0005-0000-0000-0000DF040000}"/>
    <cellStyle name="20% - Accent4 3 3 4" xfId="1736" xr:uid="{00000000-0005-0000-0000-0000E0040000}"/>
    <cellStyle name="20% - Accent4 3 3 5" xfId="3014" xr:uid="{00000000-0005-0000-0000-0000E1040000}"/>
    <cellStyle name="20% - Accent4 3 3 6" xfId="4292" xr:uid="{00000000-0005-0000-0000-0000E2040000}"/>
    <cellStyle name="20% - Accent4 3 4" xfId="671" xr:uid="{00000000-0005-0000-0000-0000E3040000}"/>
    <cellStyle name="20% - Accent4 3 4 2" xfId="1949" xr:uid="{00000000-0005-0000-0000-0000E4040000}"/>
    <cellStyle name="20% - Accent4 3 4 3" xfId="3227" xr:uid="{00000000-0005-0000-0000-0000E5040000}"/>
    <cellStyle name="20% - Accent4 3 4 4" xfId="4505" xr:uid="{00000000-0005-0000-0000-0000E6040000}"/>
    <cellStyle name="20% - Accent4 3 5" xfId="1097" xr:uid="{00000000-0005-0000-0000-0000E7040000}"/>
    <cellStyle name="20% - Accent4 3 5 2" xfId="2375" xr:uid="{00000000-0005-0000-0000-0000E8040000}"/>
    <cellStyle name="20% - Accent4 3 5 3" xfId="3653" xr:uid="{00000000-0005-0000-0000-0000E9040000}"/>
    <cellStyle name="20% - Accent4 3 5 4" xfId="4931" xr:uid="{00000000-0005-0000-0000-0000EA040000}"/>
    <cellStyle name="20% - Accent4 3 6" xfId="1523" xr:uid="{00000000-0005-0000-0000-0000EB040000}"/>
    <cellStyle name="20% - Accent4 3 7" xfId="2801" xr:uid="{00000000-0005-0000-0000-0000EC040000}"/>
    <cellStyle name="20% - Accent4 3 8" xfId="4079" xr:uid="{00000000-0005-0000-0000-0000ED040000}"/>
    <cellStyle name="20% - Accent4 3 9" xfId="234" xr:uid="{00000000-0005-0000-0000-0000EE040000}"/>
    <cellStyle name="20% - Accent4 4" xfId="126" xr:uid="{00000000-0005-0000-0000-0000EF040000}"/>
    <cellStyle name="20% - Accent4 4 2" xfId="459" xr:uid="{00000000-0005-0000-0000-0000F0040000}"/>
    <cellStyle name="20% - Accent4 4 2 2" xfId="886" xr:uid="{00000000-0005-0000-0000-0000F1040000}"/>
    <cellStyle name="20% - Accent4 4 2 2 2" xfId="2164" xr:uid="{00000000-0005-0000-0000-0000F2040000}"/>
    <cellStyle name="20% - Accent4 4 2 2 3" xfId="3442" xr:uid="{00000000-0005-0000-0000-0000F3040000}"/>
    <cellStyle name="20% - Accent4 4 2 2 4" xfId="4720" xr:uid="{00000000-0005-0000-0000-0000F4040000}"/>
    <cellStyle name="20% - Accent4 4 2 3" xfId="1312" xr:uid="{00000000-0005-0000-0000-0000F5040000}"/>
    <cellStyle name="20% - Accent4 4 2 3 2" xfId="2590" xr:uid="{00000000-0005-0000-0000-0000F6040000}"/>
    <cellStyle name="20% - Accent4 4 2 3 3" xfId="3868" xr:uid="{00000000-0005-0000-0000-0000F7040000}"/>
    <cellStyle name="20% - Accent4 4 2 3 4" xfId="5146" xr:uid="{00000000-0005-0000-0000-0000F8040000}"/>
    <cellStyle name="20% - Accent4 4 2 4" xfId="1738" xr:uid="{00000000-0005-0000-0000-0000F9040000}"/>
    <cellStyle name="20% - Accent4 4 2 5" xfId="3016" xr:uid="{00000000-0005-0000-0000-0000FA040000}"/>
    <cellStyle name="20% - Accent4 4 2 6" xfId="4294" xr:uid="{00000000-0005-0000-0000-0000FB040000}"/>
    <cellStyle name="20% - Accent4 4 3" xfId="673" xr:uid="{00000000-0005-0000-0000-0000FC040000}"/>
    <cellStyle name="20% - Accent4 4 3 2" xfId="1951" xr:uid="{00000000-0005-0000-0000-0000FD040000}"/>
    <cellStyle name="20% - Accent4 4 3 3" xfId="3229" xr:uid="{00000000-0005-0000-0000-0000FE040000}"/>
    <cellStyle name="20% - Accent4 4 3 4" xfId="4507" xr:uid="{00000000-0005-0000-0000-0000FF040000}"/>
    <cellStyle name="20% - Accent4 4 4" xfId="1099" xr:uid="{00000000-0005-0000-0000-000000050000}"/>
    <cellStyle name="20% - Accent4 4 4 2" xfId="2377" xr:uid="{00000000-0005-0000-0000-000001050000}"/>
    <cellStyle name="20% - Accent4 4 4 3" xfId="3655" xr:uid="{00000000-0005-0000-0000-000002050000}"/>
    <cellStyle name="20% - Accent4 4 4 4" xfId="4933" xr:uid="{00000000-0005-0000-0000-000003050000}"/>
    <cellStyle name="20% - Accent4 4 5" xfId="1525" xr:uid="{00000000-0005-0000-0000-000004050000}"/>
    <cellStyle name="20% - Accent4 4 6" xfId="2803" xr:uid="{00000000-0005-0000-0000-000005050000}"/>
    <cellStyle name="20% - Accent4 4 7" xfId="4081" xr:uid="{00000000-0005-0000-0000-000006050000}"/>
    <cellStyle name="20% - Accent4 4 8" xfId="236" xr:uid="{00000000-0005-0000-0000-000007050000}"/>
    <cellStyle name="20% - Accent4 5" xfId="237" xr:uid="{00000000-0005-0000-0000-000008050000}"/>
    <cellStyle name="20% - Accent4 5 2" xfId="460" xr:uid="{00000000-0005-0000-0000-000009050000}"/>
    <cellStyle name="20% - Accent4 5 2 2" xfId="887" xr:uid="{00000000-0005-0000-0000-00000A050000}"/>
    <cellStyle name="20% - Accent4 5 2 2 2" xfId="2165" xr:uid="{00000000-0005-0000-0000-00000B050000}"/>
    <cellStyle name="20% - Accent4 5 2 2 3" xfId="3443" xr:uid="{00000000-0005-0000-0000-00000C050000}"/>
    <cellStyle name="20% - Accent4 5 2 2 4" xfId="4721" xr:uid="{00000000-0005-0000-0000-00000D050000}"/>
    <cellStyle name="20% - Accent4 5 2 3" xfId="1313" xr:uid="{00000000-0005-0000-0000-00000E050000}"/>
    <cellStyle name="20% - Accent4 5 2 3 2" xfId="2591" xr:uid="{00000000-0005-0000-0000-00000F050000}"/>
    <cellStyle name="20% - Accent4 5 2 3 3" xfId="3869" xr:uid="{00000000-0005-0000-0000-000010050000}"/>
    <cellStyle name="20% - Accent4 5 2 3 4" xfId="5147" xr:uid="{00000000-0005-0000-0000-000011050000}"/>
    <cellStyle name="20% - Accent4 5 2 4" xfId="1739" xr:uid="{00000000-0005-0000-0000-000012050000}"/>
    <cellStyle name="20% - Accent4 5 2 5" xfId="3017" xr:uid="{00000000-0005-0000-0000-000013050000}"/>
    <cellStyle name="20% - Accent4 5 2 6" xfId="4295" xr:uid="{00000000-0005-0000-0000-000014050000}"/>
    <cellStyle name="20% - Accent4 5 3" xfId="674" xr:uid="{00000000-0005-0000-0000-000015050000}"/>
    <cellStyle name="20% - Accent4 5 3 2" xfId="1952" xr:uid="{00000000-0005-0000-0000-000016050000}"/>
    <cellStyle name="20% - Accent4 5 3 3" xfId="3230" xr:uid="{00000000-0005-0000-0000-000017050000}"/>
    <cellStyle name="20% - Accent4 5 3 4" xfId="4508" xr:uid="{00000000-0005-0000-0000-000018050000}"/>
    <cellStyle name="20% - Accent4 5 4" xfId="1100" xr:uid="{00000000-0005-0000-0000-000019050000}"/>
    <cellStyle name="20% - Accent4 5 4 2" xfId="2378" xr:uid="{00000000-0005-0000-0000-00001A050000}"/>
    <cellStyle name="20% - Accent4 5 4 3" xfId="3656" xr:uid="{00000000-0005-0000-0000-00001B050000}"/>
    <cellStyle name="20% - Accent4 5 4 4" xfId="4934" xr:uid="{00000000-0005-0000-0000-00001C050000}"/>
    <cellStyle name="20% - Accent4 5 5" xfId="1526" xr:uid="{00000000-0005-0000-0000-00001D050000}"/>
    <cellStyle name="20% - Accent4 5 6" xfId="2804" xr:uid="{00000000-0005-0000-0000-00001E050000}"/>
    <cellStyle name="20% - Accent4 5 7" xfId="4082" xr:uid="{00000000-0005-0000-0000-00001F050000}"/>
    <cellStyle name="20% - Accent4 6" xfId="238" xr:uid="{00000000-0005-0000-0000-000020050000}"/>
    <cellStyle name="20% - Accent4 6 2" xfId="461" xr:uid="{00000000-0005-0000-0000-000021050000}"/>
    <cellStyle name="20% - Accent4 6 2 2" xfId="888" xr:uid="{00000000-0005-0000-0000-000022050000}"/>
    <cellStyle name="20% - Accent4 6 2 2 2" xfId="2166" xr:uid="{00000000-0005-0000-0000-000023050000}"/>
    <cellStyle name="20% - Accent4 6 2 2 3" xfId="3444" xr:uid="{00000000-0005-0000-0000-000024050000}"/>
    <cellStyle name="20% - Accent4 6 2 2 4" xfId="4722" xr:uid="{00000000-0005-0000-0000-000025050000}"/>
    <cellStyle name="20% - Accent4 6 2 3" xfId="1314" xr:uid="{00000000-0005-0000-0000-000026050000}"/>
    <cellStyle name="20% - Accent4 6 2 3 2" xfId="2592" xr:uid="{00000000-0005-0000-0000-000027050000}"/>
    <cellStyle name="20% - Accent4 6 2 3 3" xfId="3870" xr:uid="{00000000-0005-0000-0000-000028050000}"/>
    <cellStyle name="20% - Accent4 6 2 3 4" xfId="5148" xr:uid="{00000000-0005-0000-0000-000029050000}"/>
    <cellStyle name="20% - Accent4 6 2 4" xfId="1740" xr:uid="{00000000-0005-0000-0000-00002A050000}"/>
    <cellStyle name="20% - Accent4 6 2 5" xfId="3018" xr:uid="{00000000-0005-0000-0000-00002B050000}"/>
    <cellStyle name="20% - Accent4 6 2 6" xfId="4296" xr:uid="{00000000-0005-0000-0000-00002C050000}"/>
    <cellStyle name="20% - Accent4 6 3" xfId="675" xr:uid="{00000000-0005-0000-0000-00002D050000}"/>
    <cellStyle name="20% - Accent4 6 3 2" xfId="1953" xr:uid="{00000000-0005-0000-0000-00002E050000}"/>
    <cellStyle name="20% - Accent4 6 3 3" xfId="3231" xr:uid="{00000000-0005-0000-0000-00002F050000}"/>
    <cellStyle name="20% - Accent4 6 3 4" xfId="4509" xr:uid="{00000000-0005-0000-0000-000030050000}"/>
    <cellStyle name="20% - Accent4 6 4" xfId="1101" xr:uid="{00000000-0005-0000-0000-000031050000}"/>
    <cellStyle name="20% - Accent4 6 4 2" xfId="2379" xr:uid="{00000000-0005-0000-0000-000032050000}"/>
    <cellStyle name="20% - Accent4 6 4 3" xfId="3657" xr:uid="{00000000-0005-0000-0000-000033050000}"/>
    <cellStyle name="20% - Accent4 6 4 4" xfId="4935" xr:uid="{00000000-0005-0000-0000-000034050000}"/>
    <cellStyle name="20% - Accent4 6 5" xfId="1527" xr:uid="{00000000-0005-0000-0000-000035050000}"/>
    <cellStyle name="20% - Accent4 6 6" xfId="2805" xr:uid="{00000000-0005-0000-0000-000036050000}"/>
    <cellStyle name="20% - Accent4 6 7" xfId="4083" xr:uid="{00000000-0005-0000-0000-000037050000}"/>
    <cellStyle name="20% - Accent4 7" xfId="386" xr:uid="{00000000-0005-0000-0000-000038050000}"/>
    <cellStyle name="20% - Accent4 7 2" xfId="600" xr:uid="{00000000-0005-0000-0000-000039050000}"/>
    <cellStyle name="20% - Accent4 7 2 2" xfId="1026" xr:uid="{00000000-0005-0000-0000-00003A050000}"/>
    <cellStyle name="20% - Accent4 7 2 2 2" xfId="2304" xr:uid="{00000000-0005-0000-0000-00003B050000}"/>
    <cellStyle name="20% - Accent4 7 2 2 3" xfId="3582" xr:uid="{00000000-0005-0000-0000-00003C050000}"/>
    <cellStyle name="20% - Accent4 7 2 2 4" xfId="4860" xr:uid="{00000000-0005-0000-0000-00003D050000}"/>
    <cellStyle name="20% - Accent4 7 2 3" xfId="1452" xr:uid="{00000000-0005-0000-0000-00003E050000}"/>
    <cellStyle name="20% - Accent4 7 2 3 2" xfId="2730" xr:uid="{00000000-0005-0000-0000-00003F050000}"/>
    <cellStyle name="20% - Accent4 7 2 3 3" xfId="4008" xr:uid="{00000000-0005-0000-0000-000040050000}"/>
    <cellStyle name="20% - Accent4 7 2 3 4" xfId="5286" xr:uid="{00000000-0005-0000-0000-000041050000}"/>
    <cellStyle name="20% - Accent4 7 2 4" xfId="1878" xr:uid="{00000000-0005-0000-0000-000042050000}"/>
    <cellStyle name="20% - Accent4 7 2 5" xfId="3156" xr:uid="{00000000-0005-0000-0000-000043050000}"/>
    <cellStyle name="20% - Accent4 7 2 6" xfId="4434" xr:uid="{00000000-0005-0000-0000-000044050000}"/>
    <cellStyle name="20% - Accent4 7 3" xfId="813" xr:uid="{00000000-0005-0000-0000-000045050000}"/>
    <cellStyle name="20% - Accent4 7 3 2" xfId="2091" xr:uid="{00000000-0005-0000-0000-000046050000}"/>
    <cellStyle name="20% - Accent4 7 3 3" xfId="3369" xr:uid="{00000000-0005-0000-0000-000047050000}"/>
    <cellStyle name="20% - Accent4 7 3 4" xfId="4647" xr:uid="{00000000-0005-0000-0000-000048050000}"/>
    <cellStyle name="20% - Accent4 7 4" xfId="1239" xr:uid="{00000000-0005-0000-0000-000049050000}"/>
    <cellStyle name="20% - Accent4 7 4 2" xfId="2517" xr:uid="{00000000-0005-0000-0000-00004A050000}"/>
    <cellStyle name="20% - Accent4 7 4 3" xfId="3795" xr:uid="{00000000-0005-0000-0000-00004B050000}"/>
    <cellStyle name="20% - Accent4 7 4 4" xfId="5073" xr:uid="{00000000-0005-0000-0000-00004C050000}"/>
    <cellStyle name="20% - Accent4 7 5" xfId="1665" xr:uid="{00000000-0005-0000-0000-00004D050000}"/>
    <cellStyle name="20% - Accent4 7 6" xfId="2943" xr:uid="{00000000-0005-0000-0000-00004E050000}"/>
    <cellStyle name="20% - Accent4 7 7" xfId="4221" xr:uid="{00000000-0005-0000-0000-00004F050000}"/>
    <cellStyle name="20% - Accent4 8" xfId="450" xr:uid="{00000000-0005-0000-0000-000050050000}"/>
    <cellStyle name="20% - Accent4 8 2" xfId="877" xr:uid="{00000000-0005-0000-0000-000051050000}"/>
    <cellStyle name="20% - Accent4 8 2 2" xfId="2155" xr:uid="{00000000-0005-0000-0000-000052050000}"/>
    <cellStyle name="20% - Accent4 8 2 3" xfId="3433" xr:uid="{00000000-0005-0000-0000-000053050000}"/>
    <cellStyle name="20% - Accent4 8 2 4" xfId="4711" xr:uid="{00000000-0005-0000-0000-000054050000}"/>
    <cellStyle name="20% - Accent4 8 3" xfId="1303" xr:uid="{00000000-0005-0000-0000-000055050000}"/>
    <cellStyle name="20% - Accent4 8 3 2" xfId="2581" xr:uid="{00000000-0005-0000-0000-000056050000}"/>
    <cellStyle name="20% - Accent4 8 3 3" xfId="3859" xr:uid="{00000000-0005-0000-0000-000057050000}"/>
    <cellStyle name="20% - Accent4 8 3 4" xfId="5137" xr:uid="{00000000-0005-0000-0000-000058050000}"/>
    <cellStyle name="20% - Accent4 8 4" xfId="1729" xr:uid="{00000000-0005-0000-0000-000059050000}"/>
    <cellStyle name="20% - Accent4 8 5" xfId="3007" xr:uid="{00000000-0005-0000-0000-00005A050000}"/>
    <cellStyle name="20% - Accent4 8 6" xfId="4285" xr:uid="{00000000-0005-0000-0000-00005B050000}"/>
    <cellStyle name="20% - Accent4 9" xfId="664" xr:uid="{00000000-0005-0000-0000-00005C050000}"/>
    <cellStyle name="20% - Accent4 9 2" xfId="1942" xr:uid="{00000000-0005-0000-0000-00005D050000}"/>
    <cellStyle name="20% - Accent4 9 3" xfId="3220" xr:uid="{00000000-0005-0000-0000-00005E050000}"/>
    <cellStyle name="20% - Accent4 9 4" xfId="4498" xr:uid="{00000000-0005-0000-0000-00005F050000}"/>
    <cellStyle name="20% - Accent5" xfId="5" builtinId="46" customBuiltin="1"/>
    <cellStyle name="20% - Accent5 10" xfId="1102" xr:uid="{00000000-0005-0000-0000-000061050000}"/>
    <cellStyle name="20% - Accent5 10 2" xfId="2380" xr:uid="{00000000-0005-0000-0000-000062050000}"/>
    <cellStyle name="20% - Accent5 10 3" xfId="3658" xr:uid="{00000000-0005-0000-0000-000063050000}"/>
    <cellStyle name="20% - Accent5 10 4" xfId="4936" xr:uid="{00000000-0005-0000-0000-000064050000}"/>
    <cellStyle name="20% - Accent5 11" xfId="1528" xr:uid="{00000000-0005-0000-0000-000065050000}"/>
    <cellStyle name="20% - Accent5 12" xfId="2806" xr:uid="{00000000-0005-0000-0000-000066050000}"/>
    <cellStyle name="20% - Accent5 13" xfId="4084" xr:uid="{00000000-0005-0000-0000-000067050000}"/>
    <cellStyle name="20% - Accent5 14" xfId="239" xr:uid="{00000000-0005-0000-0000-000068050000}"/>
    <cellStyle name="20% - Accent5 2" xfId="64" xr:uid="{00000000-0005-0000-0000-000069050000}"/>
    <cellStyle name="20% - Accent5 2 10" xfId="1529" xr:uid="{00000000-0005-0000-0000-00006A050000}"/>
    <cellStyle name="20% - Accent5 2 11" xfId="2807" xr:uid="{00000000-0005-0000-0000-00006B050000}"/>
    <cellStyle name="20% - Accent5 2 12" xfId="4085" xr:uid="{00000000-0005-0000-0000-00006C050000}"/>
    <cellStyle name="20% - Accent5 2 13" xfId="240" xr:uid="{00000000-0005-0000-0000-00006D050000}"/>
    <cellStyle name="20% - Accent5 2 2" xfId="105" xr:uid="{00000000-0005-0000-0000-00006E050000}"/>
    <cellStyle name="20% - Accent5 2 2 2" xfId="180" xr:uid="{00000000-0005-0000-0000-00006F050000}"/>
    <cellStyle name="20% - Accent5 2 2 2 2" xfId="465" xr:uid="{00000000-0005-0000-0000-000070050000}"/>
    <cellStyle name="20% - Accent5 2 2 2 2 2" xfId="892" xr:uid="{00000000-0005-0000-0000-000071050000}"/>
    <cellStyle name="20% - Accent5 2 2 2 2 2 2" xfId="2170" xr:uid="{00000000-0005-0000-0000-000072050000}"/>
    <cellStyle name="20% - Accent5 2 2 2 2 2 3" xfId="3448" xr:uid="{00000000-0005-0000-0000-000073050000}"/>
    <cellStyle name="20% - Accent5 2 2 2 2 2 4" xfId="4726" xr:uid="{00000000-0005-0000-0000-000074050000}"/>
    <cellStyle name="20% - Accent5 2 2 2 2 3" xfId="1318" xr:uid="{00000000-0005-0000-0000-000075050000}"/>
    <cellStyle name="20% - Accent5 2 2 2 2 3 2" xfId="2596" xr:uid="{00000000-0005-0000-0000-000076050000}"/>
    <cellStyle name="20% - Accent5 2 2 2 2 3 3" xfId="3874" xr:uid="{00000000-0005-0000-0000-000077050000}"/>
    <cellStyle name="20% - Accent5 2 2 2 2 3 4" xfId="5152" xr:uid="{00000000-0005-0000-0000-000078050000}"/>
    <cellStyle name="20% - Accent5 2 2 2 2 4" xfId="1744" xr:uid="{00000000-0005-0000-0000-000079050000}"/>
    <cellStyle name="20% - Accent5 2 2 2 2 5" xfId="3022" xr:uid="{00000000-0005-0000-0000-00007A050000}"/>
    <cellStyle name="20% - Accent5 2 2 2 2 6" xfId="4300" xr:uid="{00000000-0005-0000-0000-00007B050000}"/>
    <cellStyle name="20% - Accent5 2 2 2 3" xfId="679" xr:uid="{00000000-0005-0000-0000-00007C050000}"/>
    <cellStyle name="20% - Accent5 2 2 2 3 2" xfId="1957" xr:uid="{00000000-0005-0000-0000-00007D050000}"/>
    <cellStyle name="20% - Accent5 2 2 2 3 3" xfId="3235" xr:uid="{00000000-0005-0000-0000-00007E050000}"/>
    <cellStyle name="20% - Accent5 2 2 2 3 4" xfId="4513" xr:uid="{00000000-0005-0000-0000-00007F050000}"/>
    <cellStyle name="20% - Accent5 2 2 2 4" xfId="1105" xr:uid="{00000000-0005-0000-0000-000080050000}"/>
    <cellStyle name="20% - Accent5 2 2 2 4 2" xfId="2383" xr:uid="{00000000-0005-0000-0000-000081050000}"/>
    <cellStyle name="20% - Accent5 2 2 2 4 3" xfId="3661" xr:uid="{00000000-0005-0000-0000-000082050000}"/>
    <cellStyle name="20% - Accent5 2 2 2 4 4" xfId="4939" xr:uid="{00000000-0005-0000-0000-000083050000}"/>
    <cellStyle name="20% - Accent5 2 2 2 5" xfId="1531" xr:uid="{00000000-0005-0000-0000-000084050000}"/>
    <cellStyle name="20% - Accent5 2 2 2 6" xfId="2809" xr:uid="{00000000-0005-0000-0000-000085050000}"/>
    <cellStyle name="20% - Accent5 2 2 2 7" xfId="4087" xr:uid="{00000000-0005-0000-0000-000086050000}"/>
    <cellStyle name="20% - Accent5 2 2 2 8" xfId="242" xr:uid="{00000000-0005-0000-0000-000087050000}"/>
    <cellStyle name="20% - Accent5 2 2 3" xfId="464" xr:uid="{00000000-0005-0000-0000-000088050000}"/>
    <cellStyle name="20% - Accent5 2 2 3 2" xfId="891" xr:uid="{00000000-0005-0000-0000-000089050000}"/>
    <cellStyle name="20% - Accent5 2 2 3 2 2" xfId="2169" xr:uid="{00000000-0005-0000-0000-00008A050000}"/>
    <cellStyle name="20% - Accent5 2 2 3 2 3" xfId="3447" xr:uid="{00000000-0005-0000-0000-00008B050000}"/>
    <cellStyle name="20% - Accent5 2 2 3 2 4" xfId="4725" xr:uid="{00000000-0005-0000-0000-00008C050000}"/>
    <cellStyle name="20% - Accent5 2 2 3 3" xfId="1317" xr:uid="{00000000-0005-0000-0000-00008D050000}"/>
    <cellStyle name="20% - Accent5 2 2 3 3 2" xfId="2595" xr:uid="{00000000-0005-0000-0000-00008E050000}"/>
    <cellStyle name="20% - Accent5 2 2 3 3 3" xfId="3873" xr:uid="{00000000-0005-0000-0000-00008F050000}"/>
    <cellStyle name="20% - Accent5 2 2 3 3 4" xfId="5151" xr:uid="{00000000-0005-0000-0000-000090050000}"/>
    <cellStyle name="20% - Accent5 2 2 3 4" xfId="1743" xr:uid="{00000000-0005-0000-0000-000091050000}"/>
    <cellStyle name="20% - Accent5 2 2 3 5" xfId="3021" xr:uid="{00000000-0005-0000-0000-000092050000}"/>
    <cellStyle name="20% - Accent5 2 2 3 6" xfId="4299" xr:uid="{00000000-0005-0000-0000-000093050000}"/>
    <cellStyle name="20% - Accent5 2 2 4" xfId="678" xr:uid="{00000000-0005-0000-0000-000094050000}"/>
    <cellStyle name="20% - Accent5 2 2 4 2" xfId="1956" xr:uid="{00000000-0005-0000-0000-000095050000}"/>
    <cellStyle name="20% - Accent5 2 2 4 3" xfId="3234" xr:uid="{00000000-0005-0000-0000-000096050000}"/>
    <cellStyle name="20% - Accent5 2 2 4 4" xfId="4512" xr:uid="{00000000-0005-0000-0000-000097050000}"/>
    <cellStyle name="20% - Accent5 2 2 5" xfId="1104" xr:uid="{00000000-0005-0000-0000-000098050000}"/>
    <cellStyle name="20% - Accent5 2 2 5 2" xfId="2382" xr:uid="{00000000-0005-0000-0000-000099050000}"/>
    <cellStyle name="20% - Accent5 2 2 5 3" xfId="3660" xr:uid="{00000000-0005-0000-0000-00009A050000}"/>
    <cellStyle name="20% - Accent5 2 2 5 4" xfId="4938" xr:uid="{00000000-0005-0000-0000-00009B050000}"/>
    <cellStyle name="20% - Accent5 2 2 6" xfId="1530" xr:uid="{00000000-0005-0000-0000-00009C050000}"/>
    <cellStyle name="20% - Accent5 2 2 7" xfId="2808" xr:uid="{00000000-0005-0000-0000-00009D050000}"/>
    <cellStyle name="20% - Accent5 2 2 8" xfId="4086" xr:uid="{00000000-0005-0000-0000-00009E050000}"/>
    <cellStyle name="20% - Accent5 2 2 9" xfId="241" xr:uid="{00000000-0005-0000-0000-00009F050000}"/>
    <cellStyle name="20% - Accent5 2 3" xfId="147" xr:uid="{00000000-0005-0000-0000-0000A0050000}"/>
    <cellStyle name="20% - Accent5 2 3 2" xfId="466" xr:uid="{00000000-0005-0000-0000-0000A1050000}"/>
    <cellStyle name="20% - Accent5 2 3 2 2" xfId="893" xr:uid="{00000000-0005-0000-0000-0000A2050000}"/>
    <cellStyle name="20% - Accent5 2 3 2 2 2" xfId="2171" xr:uid="{00000000-0005-0000-0000-0000A3050000}"/>
    <cellStyle name="20% - Accent5 2 3 2 2 3" xfId="3449" xr:uid="{00000000-0005-0000-0000-0000A4050000}"/>
    <cellStyle name="20% - Accent5 2 3 2 2 4" xfId="4727" xr:uid="{00000000-0005-0000-0000-0000A5050000}"/>
    <cellStyle name="20% - Accent5 2 3 2 3" xfId="1319" xr:uid="{00000000-0005-0000-0000-0000A6050000}"/>
    <cellStyle name="20% - Accent5 2 3 2 3 2" xfId="2597" xr:uid="{00000000-0005-0000-0000-0000A7050000}"/>
    <cellStyle name="20% - Accent5 2 3 2 3 3" xfId="3875" xr:uid="{00000000-0005-0000-0000-0000A8050000}"/>
    <cellStyle name="20% - Accent5 2 3 2 3 4" xfId="5153" xr:uid="{00000000-0005-0000-0000-0000A9050000}"/>
    <cellStyle name="20% - Accent5 2 3 2 4" xfId="1745" xr:uid="{00000000-0005-0000-0000-0000AA050000}"/>
    <cellStyle name="20% - Accent5 2 3 2 5" xfId="3023" xr:uid="{00000000-0005-0000-0000-0000AB050000}"/>
    <cellStyle name="20% - Accent5 2 3 2 6" xfId="4301" xr:uid="{00000000-0005-0000-0000-0000AC050000}"/>
    <cellStyle name="20% - Accent5 2 3 3" xfId="680" xr:uid="{00000000-0005-0000-0000-0000AD050000}"/>
    <cellStyle name="20% - Accent5 2 3 3 2" xfId="1958" xr:uid="{00000000-0005-0000-0000-0000AE050000}"/>
    <cellStyle name="20% - Accent5 2 3 3 3" xfId="3236" xr:uid="{00000000-0005-0000-0000-0000AF050000}"/>
    <cellStyle name="20% - Accent5 2 3 3 4" xfId="4514" xr:uid="{00000000-0005-0000-0000-0000B0050000}"/>
    <cellStyle name="20% - Accent5 2 3 4" xfId="1106" xr:uid="{00000000-0005-0000-0000-0000B1050000}"/>
    <cellStyle name="20% - Accent5 2 3 4 2" xfId="2384" xr:uid="{00000000-0005-0000-0000-0000B2050000}"/>
    <cellStyle name="20% - Accent5 2 3 4 3" xfId="3662" xr:uid="{00000000-0005-0000-0000-0000B3050000}"/>
    <cellStyle name="20% - Accent5 2 3 4 4" xfId="4940" xr:uid="{00000000-0005-0000-0000-0000B4050000}"/>
    <cellStyle name="20% - Accent5 2 3 5" xfId="1532" xr:uid="{00000000-0005-0000-0000-0000B5050000}"/>
    <cellStyle name="20% - Accent5 2 3 6" xfId="2810" xr:uid="{00000000-0005-0000-0000-0000B6050000}"/>
    <cellStyle name="20% - Accent5 2 3 7" xfId="4088" xr:uid="{00000000-0005-0000-0000-0000B7050000}"/>
    <cellStyle name="20% - Accent5 2 3 8" xfId="243" xr:uid="{00000000-0005-0000-0000-0000B8050000}"/>
    <cellStyle name="20% - Accent5 2 4" xfId="244" xr:uid="{00000000-0005-0000-0000-0000B9050000}"/>
    <cellStyle name="20% - Accent5 2 4 2" xfId="467" xr:uid="{00000000-0005-0000-0000-0000BA050000}"/>
    <cellStyle name="20% - Accent5 2 4 2 2" xfId="894" xr:uid="{00000000-0005-0000-0000-0000BB050000}"/>
    <cellStyle name="20% - Accent5 2 4 2 2 2" xfId="2172" xr:uid="{00000000-0005-0000-0000-0000BC050000}"/>
    <cellStyle name="20% - Accent5 2 4 2 2 3" xfId="3450" xr:uid="{00000000-0005-0000-0000-0000BD050000}"/>
    <cellStyle name="20% - Accent5 2 4 2 2 4" xfId="4728" xr:uid="{00000000-0005-0000-0000-0000BE050000}"/>
    <cellStyle name="20% - Accent5 2 4 2 3" xfId="1320" xr:uid="{00000000-0005-0000-0000-0000BF050000}"/>
    <cellStyle name="20% - Accent5 2 4 2 3 2" xfId="2598" xr:uid="{00000000-0005-0000-0000-0000C0050000}"/>
    <cellStyle name="20% - Accent5 2 4 2 3 3" xfId="3876" xr:uid="{00000000-0005-0000-0000-0000C1050000}"/>
    <cellStyle name="20% - Accent5 2 4 2 3 4" xfId="5154" xr:uid="{00000000-0005-0000-0000-0000C2050000}"/>
    <cellStyle name="20% - Accent5 2 4 2 4" xfId="1746" xr:uid="{00000000-0005-0000-0000-0000C3050000}"/>
    <cellStyle name="20% - Accent5 2 4 2 5" xfId="3024" xr:uid="{00000000-0005-0000-0000-0000C4050000}"/>
    <cellStyle name="20% - Accent5 2 4 2 6" xfId="4302" xr:uid="{00000000-0005-0000-0000-0000C5050000}"/>
    <cellStyle name="20% - Accent5 2 4 3" xfId="681" xr:uid="{00000000-0005-0000-0000-0000C6050000}"/>
    <cellStyle name="20% - Accent5 2 4 3 2" xfId="1959" xr:uid="{00000000-0005-0000-0000-0000C7050000}"/>
    <cellStyle name="20% - Accent5 2 4 3 3" xfId="3237" xr:uid="{00000000-0005-0000-0000-0000C8050000}"/>
    <cellStyle name="20% - Accent5 2 4 3 4" xfId="4515" xr:uid="{00000000-0005-0000-0000-0000C9050000}"/>
    <cellStyle name="20% - Accent5 2 4 4" xfId="1107" xr:uid="{00000000-0005-0000-0000-0000CA050000}"/>
    <cellStyle name="20% - Accent5 2 4 4 2" xfId="2385" xr:uid="{00000000-0005-0000-0000-0000CB050000}"/>
    <cellStyle name="20% - Accent5 2 4 4 3" xfId="3663" xr:uid="{00000000-0005-0000-0000-0000CC050000}"/>
    <cellStyle name="20% - Accent5 2 4 4 4" xfId="4941" xr:uid="{00000000-0005-0000-0000-0000CD050000}"/>
    <cellStyle name="20% - Accent5 2 4 5" xfId="1533" xr:uid="{00000000-0005-0000-0000-0000CE050000}"/>
    <cellStyle name="20% - Accent5 2 4 6" xfId="2811" xr:uid="{00000000-0005-0000-0000-0000CF050000}"/>
    <cellStyle name="20% - Accent5 2 4 7" xfId="4089" xr:uid="{00000000-0005-0000-0000-0000D0050000}"/>
    <cellStyle name="20% - Accent5 2 5" xfId="245" xr:uid="{00000000-0005-0000-0000-0000D1050000}"/>
    <cellStyle name="20% - Accent5 2 5 2" xfId="468" xr:uid="{00000000-0005-0000-0000-0000D2050000}"/>
    <cellStyle name="20% - Accent5 2 5 2 2" xfId="895" xr:uid="{00000000-0005-0000-0000-0000D3050000}"/>
    <cellStyle name="20% - Accent5 2 5 2 2 2" xfId="2173" xr:uid="{00000000-0005-0000-0000-0000D4050000}"/>
    <cellStyle name="20% - Accent5 2 5 2 2 3" xfId="3451" xr:uid="{00000000-0005-0000-0000-0000D5050000}"/>
    <cellStyle name="20% - Accent5 2 5 2 2 4" xfId="4729" xr:uid="{00000000-0005-0000-0000-0000D6050000}"/>
    <cellStyle name="20% - Accent5 2 5 2 3" xfId="1321" xr:uid="{00000000-0005-0000-0000-0000D7050000}"/>
    <cellStyle name="20% - Accent5 2 5 2 3 2" xfId="2599" xr:uid="{00000000-0005-0000-0000-0000D8050000}"/>
    <cellStyle name="20% - Accent5 2 5 2 3 3" xfId="3877" xr:uid="{00000000-0005-0000-0000-0000D9050000}"/>
    <cellStyle name="20% - Accent5 2 5 2 3 4" xfId="5155" xr:uid="{00000000-0005-0000-0000-0000DA050000}"/>
    <cellStyle name="20% - Accent5 2 5 2 4" xfId="1747" xr:uid="{00000000-0005-0000-0000-0000DB050000}"/>
    <cellStyle name="20% - Accent5 2 5 2 5" xfId="3025" xr:uid="{00000000-0005-0000-0000-0000DC050000}"/>
    <cellStyle name="20% - Accent5 2 5 2 6" xfId="4303" xr:uid="{00000000-0005-0000-0000-0000DD050000}"/>
    <cellStyle name="20% - Accent5 2 5 3" xfId="682" xr:uid="{00000000-0005-0000-0000-0000DE050000}"/>
    <cellStyle name="20% - Accent5 2 5 3 2" xfId="1960" xr:uid="{00000000-0005-0000-0000-0000DF050000}"/>
    <cellStyle name="20% - Accent5 2 5 3 3" xfId="3238" xr:uid="{00000000-0005-0000-0000-0000E0050000}"/>
    <cellStyle name="20% - Accent5 2 5 3 4" xfId="4516" xr:uid="{00000000-0005-0000-0000-0000E1050000}"/>
    <cellStyle name="20% - Accent5 2 5 4" xfId="1108" xr:uid="{00000000-0005-0000-0000-0000E2050000}"/>
    <cellStyle name="20% - Accent5 2 5 4 2" xfId="2386" xr:uid="{00000000-0005-0000-0000-0000E3050000}"/>
    <cellStyle name="20% - Accent5 2 5 4 3" xfId="3664" xr:uid="{00000000-0005-0000-0000-0000E4050000}"/>
    <cellStyle name="20% - Accent5 2 5 4 4" xfId="4942" xr:uid="{00000000-0005-0000-0000-0000E5050000}"/>
    <cellStyle name="20% - Accent5 2 5 5" xfId="1534" xr:uid="{00000000-0005-0000-0000-0000E6050000}"/>
    <cellStyle name="20% - Accent5 2 5 6" xfId="2812" xr:uid="{00000000-0005-0000-0000-0000E7050000}"/>
    <cellStyle name="20% - Accent5 2 5 7" xfId="4090" xr:uid="{00000000-0005-0000-0000-0000E8050000}"/>
    <cellStyle name="20% - Accent5 2 6" xfId="406" xr:uid="{00000000-0005-0000-0000-0000E9050000}"/>
    <cellStyle name="20% - Accent5 2 6 2" xfId="620" xr:uid="{00000000-0005-0000-0000-0000EA050000}"/>
    <cellStyle name="20% - Accent5 2 6 2 2" xfId="1046" xr:uid="{00000000-0005-0000-0000-0000EB050000}"/>
    <cellStyle name="20% - Accent5 2 6 2 2 2" xfId="2324" xr:uid="{00000000-0005-0000-0000-0000EC050000}"/>
    <cellStyle name="20% - Accent5 2 6 2 2 3" xfId="3602" xr:uid="{00000000-0005-0000-0000-0000ED050000}"/>
    <cellStyle name="20% - Accent5 2 6 2 2 4" xfId="4880" xr:uid="{00000000-0005-0000-0000-0000EE050000}"/>
    <cellStyle name="20% - Accent5 2 6 2 3" xfId="1472" xr:uid="{00000000-0005-0000-0000-0000EF050000}"/>
    <cellStyle name="20% - Accent5 2 6 2 3 2" xfId="2750" xr:uid="{00000000-0005-0000-0000-0000F0050000}"/>
    <cellStyle name="20% - Accent5 2 6 2 3 3" xfId="4028" xr:uid="{00000000-0005-0000-0000-0000F1050000}"/>
    <cellStyle name="20% - Accent5 2 6 2 3 4" xfId="5306" xr:uid="{00000000-0005-0000-0000-0000F2050000}"/>
    <cellStyle name="20% - Accent5 2 6 2 4" xfId="1898" xr:uid="{00000000-0005-0000-0000-0000F3050000}"/>
    <cellStyle name="20% - Accent5 2 6 2 5" xfId="3176" xr:uid="{00000000-0005-0000-0000-0000F4050000}"/>
    <cellStyle name="20% - Accent5 2 6 2 6" xfId="4454" xr:uid="{00000000-0005-0000-0000-0000F5050000}"/>
    <cellStyle name="20% - Accent5 2 6 3" xfId="833" xr:uid="{00000000-0005-0000-0000-0000F6050000}"/>
    <cellStyle name="20% - Accent5 2 6 3 2" xfId="2111" xr:uid="{00000000-0005-0000-0000-0000F7050000}"/>
    <cellStyle name="20% - Accent5 2 6 3 3" xfId="3389" xr:uid="{00000000-0005-0000-0000-0000F8050000}"/>
    <cellStyle name="20% - Accent5 2 6 3 4" xfId="4667" xr:uid="{00000000-0005-0000-0000-0000F9050000}"/>
    <cellStyle name="20% - Accent5 2 6 4" xfId="1259" xr:uid="{00000000-0005-0000-0000-0000FA050000}"/>
    <cellStyle name="20% - Accent5 2 6 4 2" xfId="2537" xr:uid="{00000000-0005-0000-0000-0000FB050000}"/>
    <cellStyle name="20% - Accent5 2 6 4 3" xfId="3815" xr:uid="{00000000-0005-0000-0000-0000FC050000}"/>
    <cellStyle name="20% - Accent5 2 6 4 4" xfId="5093" xr:uid="{00000000-0005-0000-0000-0000FD050000}"/>
    <cellStyle name="20% - Accent5 2 6 5" xfId="1685" xr:uid="{00000000-0005-0000-0000-0000FE050000}"/>
    <cellStyle name="20% - Accent5 2 6 6" xfId="2963" xr:uid="{00000000-0005-0000-0000-0000FF050000}"/>
    <cellStyle name="20% - Accent5 2 6 7" xfId="4241" xr:uid="{00000000-0005-0000-0000-000000060000}"/>
    <cellStyle name="20% - Accent5 2 7" xfId="463" xr:uid="{00000000-0005-0000-0000-000001060000}"/>
    <cellStyle name="20% - Accent5 2 7 2" xfId="890" xr:uid="{00000000-0005-0000-0000-000002060000}"/>
    <cellStyle name="20% - Accent5 2 7 2 2" xfId="2168" xr:uid="{00000000-0005-0000-0000-000003060000}"/>
    <cellStyle name="20% - Accent5 2 7 2 3" xfId="3446" xr:uid="{00000000-0005-0000-0000-000004060000}"/>
    <cellStyle name="20% - Accent5 2 7 2 4" xfId="4724" xr:uid="{00000000-0005-0000-0000-000005060000}"/>
    <cellStyle name="20% - Accent5 2 7 3" xfId="1316" xr:uid="{00000000-0005-0000-0000-000006060000}"/>
    <cellStyle name="20% - Accent5 2 7 3 2" xfId="2594" xr:uid="{00000000-0005-0000-0000-000007060000}"/>
    <cellStyle name="20% - Accent5 2 7 3 3" xfId="3872" xr:uid="{00000000-0005-0000-0000-000008060000}"/>
    <cellStyle name="20% - Accent5 2 7 3 4" xfId="5150" xr:uid="{00000000-0005-0000-0000-000009060000}"/>
    <cellStyle name="20% - Accent5 2 7 4" xfId="1742" xr:uid="{00000000-0005-0000-0000-00000A060000}"/>
    <cellStyle name="20% - Accent5 2 7 5" xfId="3020" xr:uid="{00000000-0005-0000-0000-00000B060000}"/>
    <cellStyle name="20% - Accent5 2 7 6" xfId="4298" xr:uid="{00000000-0005-0000-0000-00000C060000}"/>
    <cellStyle name="20% - Accent5 2 8" xfId="677" xr:uid="{00000000-0005-0000-0000-00000D060000}"/>
    <cellStyle name="20% - Accent5 2 8 2" xfId="1955" xr:uid="{00000000-0005-0000-0000-00000E060000}"/>
    <cellStyle name="20% - Accent5 2 8 3" xfId="3233" xr:uid="{00000000-0005-0000-0000-00000F060000}"/>
    <cellStyle name="20% - Accent5 2 8 4" xfId="4511" xr:uid="{00000000-0005-0000-0000-000010060000}"/>
    <cellStyle name="20% - Accent5 2 9" xfId="1103" xr:uid="{00000000-0005-0000-0000-000011060000}"/>
    <cellStyle name="20% - Accent5 2 9 2" xfId="2381" xr:uid="{00000000-0005-0000-0000-000012060000}"/>
    <cellStyle name="20% - Accent5 2 9 3" xfId="3659" xr:uid="{00000000-0005-0000-0000-000013060000}"/>
    <cellStyle name="20% - Accent5 2 9 4" xfId="4937" xr:uid="{00000000-0005-0000-0000-000014060000}"/>
    <cellStyle name="20% - Accent5 3" xfId="85" xr:uid="{00000000-0005-0000-0000-000015060000}"/>
    <cellStyle name="20% - Accent5 3 2" xfId="161" xr:uid="{00000000-0005-0000-0000-000016060000}"/>
    <cellStyle name="20% - Accent5 3 2 2" xfId="470" xr:uid="{00000000-0005-0000-0000-000017060000}"/>
    <cellStyle name="20% - Accent5 3 2 2 2" xfId="897" xr:uid="{00000000-0005-0000-0000-000018060000}"/>
    <cellStyle name="20% - Accent5 3 2 2 2 2" xfId="2175" xr:uid="{00000000-0005-0000-0000-000019060000}"/>
    <cellStyle name="20% - Accent5 3 2 2 2 3" xfId="3453" xr:uid="{00000000-0005-0000-0000-00001A060000}"/>
    <cellStyle name="20% - Accent5 3 2 2 2 4" xfId="4731" xr:uid="{00000000-0005-0000-0000-00001B060000}"/>
    <cellStyle name="20% - Accent5 3 2 2 3" xfId="1323" xr:uid="{00000000-0005-0000-0000-00001C060000}"/>
    <cellStyle name="20% - Accent5 3 2 2 3 2" xfId="2601" xr:uid="{00000000-0005-0000-0000-00001D060000}"/>
    <cellStyle name="20% - Accent5 3 2 2 3 3" xfId="3879" xr:uid="{00000000-0005-0000-0000-00001E060000}"/>
    <cellStyle name="20% - Accent5 3 2 2 3 4" xfId="5157" xr:uid="{00000000-0005-0000-0000-00001F060000}"/>
    <cellStyle name="20% - Accent5 3 2 2 4" xfId="1749" xr:uid="{00000000-0005-0000-0000-000020060000}"/>
    <cellStyle name="20% - Accent5 3 2 2 5" xfId="3027" xr:uid="{00000000-0005-0000-0000-000021060000}"/>
    <cellStyle name="20% - Accent5 3 2 2 6" xfId="4305" xr:uid="{00000000-0005-0000-0000-000022060000}"/>
    <cellStyle name="20% - Accent5 3 2 3" xfId="684" xr:uid="{00000000-0005-0000-0000-000023060000}"/>
    <cellStyle name="20% - Accent5 3 2 3 2" xfId="1962" xr:uid="{00000000-0005-0000-0000-000024060000}"/>
    <cellStyle name="20% - Accent5 3 2 3 3" xfId="3240" xr:uid="{00000000-0005-0000-0000-000025060000}"/>
    <cellStyle name="20% - Accent5 3 2 3 4" xfId="4518" xr:uid="{00000000-0005-0000-0000-000026060000}"/>
    <cellStyle name="20% - Accent5 3 2 4" xfId="1110" xr:uid="{00000000-0005-0000-0000-000027060000}"/>
    <cellStyle name="20% - Accent5 3 2 4 2" xfId="2388" xr:uid="{00000000-0005-0000-0000-000028060000}"/>
    <cellStyle name="20% - Accent5 3 2 4 3" xfId="3666" xr:uid="{00000000-0005-0000-0000-000029060000}"/>
    <cellStyle name="20% - Accent5 3 2 4 4" xfId="4944" xr:uid="{00000000-0005-0000-0000-00002A060000}"/>
    <cellStyle name="20% - Accent5 3 2 5" xfId="1536" xr:uid="{00000000-0005-0000-0000-00002B060000}"/>
    <cellStyle name="20% - Accent5 3 2 6" xfId="2814" xr:uid="{00000000-0005-0000-0000-00002C060000}"/>
    <cellStyle name="20% - Accent5 3 2 7" xfId="4092" xr:uid="{00000000-0005-0000-0000-00002D060000}"/>
    <cellStyle name="20% - Accent5 3 2 8" xfId="247" xr:uid="{00000000-0005-0000-0000-00002E060000}"/>
    <cellStyle name="20% - Accent5 3 3" xfId="469" xr:uid="{00000000-0005-0000-0000-00002F060000}"/>
    <cellStyle name="20% - Accent5 3 3 2" xfId="896" xr:uid="{00000000-0005-0000-0000-000030060000}"/>
    <cellStyle name="20% - Accent5 3 3 2 2" xfId="2174" xr:uid="{00000000-0005-0000-0000-000031060000}"/>
    <cellStyle name="20% - Accent5 3 3 2 3" xfId="3452" xr:uid="{00000000-0005-0000-0000-000032060000}"/>
    <cellStyle name="20% - Accent5 3 3 2 4" xfId="4730" xr:uid="{00000000-0005-0000-0000-000033060000}"/>
    <cellStyle name="20% - Accent5 3 3 3" xfId="1322" xr:uid="{00000000-0005-0000-0000-000034060000}"/>
    <cellStyle name="20% - Accent5 3 3 3 2" xfId="2600" xr:uid="{00000000-0005-0000-0000-000035060000}"/>
    <cellStyle name="20% - Accent5 3 3 3 3" xfId="3878" xr:uid="{00000000-0005-0000-0000-000036060000}"/>
    <cellStyle name="20% - Accent5 3 3 3 4" xfId="5156" xr:uid="{00000000-0005-0000-0000-000037060000}"/>
    <cellStyle name="20% - Accent5 3 3 4" xfId="1748" xr:uid="{00000000-0005-0000-0000-000038060000}"/>
    <cellStyle name="20% - Accent5 3 3 5" xfId="3026" xr:uid="{00000000-0005-0000-0000-000039060000}"/>
    <cellStyle name="20% - Accent5 3 3 6" xfId="4304" xr:uid="{00000000-0005-0000-0000-00003A060000}"/>
    <cellStyle name="20% - Accent5 3 4" xfId="683" xr:uid="{00000000-0005-0000-0000-00003B060000}"/>
    <cellStyle name="20% - Accent5 3 4 2" xfId="1961" xr:uid="{00000000-0005-0000-0000-00003C060000}"/>
    <cellStyle name="20% - Accent5 3 4 3" xfId="3239" xr:uid="{00000000-0005-0000-0000-00003D060000}"/>
    <cellStyle name="20% - Accent5 3 4 4" xfId="4517" xr:uid="{00000000-0005-0000-0000-00003E060000}"/>
    <cellStyle name="20% - Accent5 3 5" xfId="1109" xr:uid="{00000000-0005-0000-0000-00003F060000}"/>
    <cellStyle name="20% - Accent5 3 5 2" xfId="2387" xr:uid="{00000000-0005-0000-0000-000040060000}"/>
    <cellStyle name="20% - Accent5 3 5 3" xfId="3665" xr:uid="{00000000-0005-0000-0000-000041060000}"/>
    <cellStyle name="20% - Accent5 3 5 4" xfId="4943" xr:uid="{00000000-0005-0000-0000-000042060000}"/>
    <cellStyle name="20% - Accent5 3 6" xfId="1535" xr:uid="{00000000-0005-0000-0000-000043060000}"/>
    <cellStyle name="20% - Accent5 3 7" xfId="2813" xr:uid="{00000000-0005-0000-0000-000044060000}"/>
    <cellStyle name="20% - Accent5 3 8" xfId="4091" xr:uid="{00000000-0005-0000-0000-000045060000}"/>
    <cellStyle name="20% - Accent5 3 9" xfId="246" xr:uid="{00000000-0005-0000-0000-000046060000}"/>
    <cellStyle name="20% - Accent5 4" xfId="128" xr:uid="{00000000-0005-0000-0000-000047060000}"/>
    <cellStyle name="20% - Accent5 4 2" xfId="471" xr:uid="{00000000-0005-0000-0000-000048060000}"/>
    <cellStyle name="20% - Accent5 4 2 2" xfId="898" xr:uid="{00000000-0005-0000-0000-000049060000}"/>
    <cellStyle name="20% - Accent5 4 2 2 2" xfId="2176" xr:uid="{00000000-0005-0000-0000-00004A060000}"/>
    <cellStyle name="20% - Accent5 4 2 2 3" xfId="3454" xr:uid="{00000000-0005-0000-0000-00004B060000}"/>
    <cellStyle name="20% - Accent5 4 2 2 4" xfId="4732" xr:uid="{00000000-0005-0000-0000-00004C060000}"/>
    <cellStyle name="20% - Accent5 4 2 3" xfId="1324" xr:uid="{00000000-0005-0000-0000-00004D060000}"/>
    <cellStyle name="20% - Accent5 4 2 3 2" xfId="2602" xr:uid="{00000000-0005-0000-0000-00004E060000}"/>
    <cellStyle name="20% - Accent5 4 2 3 3" xfId="3880" xr:uid="{00000000-0005-0000-0000-00004F060000}"/>
    <cellStyle name="20% - Accent5 4 2 3 4" xfId="5158" xr:uid="{00000000-0005-0000-0000-000050060000}"/>
    <cellStyle name="20% - Accent5 4 2 4" xfId="1750" xr:uid="{00000000-0005-0000-0000-000051060000}"/>
    <cellStyle name="20% - Accent5 4 2 5" xfId="3028" xr:uid="{00000000-0005-0000-0000-000052060000}"/>
    <cellStyle name="20% - Accent5 4 2 6" xfId="4306" xr:uid="{00000000-0005-0000-0000-000053060000}"/>
    <cellStyle name="20% - Accent5 4 3" xfId="685" xr:uid="{00000000-0005-0000-0000-000054060000}"/>
    <cellStyle name="20% - Accent5 4 3 2" xfId="1963" xr:uid="{00000000-0005-0000-0000-000055060000}"/>
    <cellStyle name="20% - Accent5 4 3 3" xfId="3241" xr:uid="{00000000-0005-0000-0000-000056060000}"/>
    <cellStyle name="20% - Accent5 4 3 4" xfId="4519" xr:uid="{00000000-0005-0000-0000-000057060000}"/>
    <cellStyle name="20% - Accent5 4 4" xfId="1111" xr:uid="{00000000-0005-0000-0000-000058060000}"/>
    <cellStyle name="20% - Accent5 4 4 2" xfId="2389" xr:uid="{00000000-0005-0000-0000-000059060000}"/>
    <cellStyle name="20% - Accent5 4 4 3" xfId="3667" xr:uid="{00000000-0005-0000-0000-00005A060000}"/>
    <cellStyle name="20% - Accent5 4 4 4" xfId="4945" xr:uid="{00000000-0005-0000-0000-00005B060000}"/>
    <cellStyle name="20% - Accent5 4 5" xfId="1537" xr:uid="{00000000-0005-0000-0000-00005C060000}"/>
    <cellStyle name="20% - Accent5 4 6" xfId="2815" xr:uid="{00000000-0005-0000-0000-00005D060000}"/>
    <cellStyle name="20% - Accent5 4 7" xfId="4093" xr:uid="{00000000-0005-0000-0000-00005E060000}"/>
    <cellStyle name="20% - Accent5 4 8" xfId="248" xr:uid="{00000000-0005-0000-0000-00005F060000}"/>
    <cellStyle name="20% - Accent5 5" xfId="249" xr:uid="{00000000-0005-0000-0000-000060060000}"/>
    <cellStyle name="20% - Accent5 5 2" xfId="472" xr:uid="{00000000-0005-0000-0000-000061060000}"/>
    <cellStyle name="20% - Accent5 5 2 2" xfId="899" xr:uid="{00000000-0005-0000-0000-000062060000}"/>
    <cellStyle name="20% - Accent5 5 2 2 2" xfId="2177" xr:uid="{00000000-0005-0000-0000-000063060000}"/>
    <cellStyle name="20% - Accent5 5 2 2 3" xfId="3455" xr:uid="{00000000-0005-0000-0000-000064060000}"/>
    <cellStyle name="20% - Accent5 5 2 2 4" xfId="4733" xr:uid="{00000000-0005-0000-0000-000065060000}"/>
    <cellStyle name="20% - Accent5 5 2 3" xfId="1325" xr:uid="{00000000-0005-0000-0000-000066060000}"/>
    <cellStyle name="20% - Accent5 5 2 3 2" xfId="2603" xr:uid="{00000000-0005-0000-0000-000067060000}"/>
    <cellStyle name="20% - Accent5 5 2 3 3" xfId="3881" xr:uid="{00000000-0005-0000-0000-000068060000}"/>
    <cellStyle name="20% - Accent5 5 2 3 4" xfId="5159" xr:uid="{00000000-0005-0000-0000-000069060000}"/>
    <cellStyle name="20% - Accent5 5 2 4" xfId="1751" xr:uid="{00000000-0005-0000-0000-00006A060000}"/>
    <cellStyle name="20% - Accent5 5 2 5" xfId="3029" xr:uid="{00000000-0005-0000-0000-00006B060000}"/>
    <cellStyle name="20% - Accent5 5 2 6" xfId="4307" xr:uid="{00000000-0005-0000-0000-00006C060000}"/>
    <cellStyle name="20% - Accent5 5 3" xfId="686" xr:uid="{00000000-0005-0000-0000-00006D060000}"/>
    <cellStyle name="20% - Accent5 5 3 2" xfId="1964" xr:uid="{00000000-0005-0000-0000-00006E060000}"/>
    <cellStyle name="20% - Accent5 5 3 3" xfId="3242" xr:uid="{00000000-0005-0000-0000-00006F060000}"/>
    <cellStyle name="20% - Accent5 5 3 4" xfId="4520" xr:uid="{00000000-0005-0000-0000-000070060000}"/>
    <cellStyle name="20% - Accent5 5 4" xfId="1112" xr:uid="{00000000-0005-0000-0000-000071060000}"/>
    <cellStyle name="20% - Accent5 5 4 2" xfId="2390" xr:uid="{00000000-0005-0000-0000-000072060000}"/>
    <cellStyle name="20% - Accent5 5 4 3" xfId="3668" xr:uid="{00000000-0005-0000-0000-000073060000}"/>
    <cellStyle name="20% - Accent5 5 4 4" xfId="4946" xr:uid="{00000000-0005-0000-0000-000074060000}"/>
    <cellStyle name="20% - Accent5 5 5" xfId="1538" xr:uid="{00000000-0005-0000-0000-000075060000}"/>
    <cellStyle name="20% - Accent5 5 6" xfId="2816" xr:uid="{00000000-0005-0000-0000-000076060000}"/>
    <cellStyle name="20% - Accent5 5 7" xfId="4094" xr:uid="{00000000-0005-0000-0000-000077060000}"/>
    <cellStyle name="20% - Accent5 6" xfId="250" xr:uid="{00000000-0005-0000-0000-000078060000}"/>
    <cellStyle name="20% - Accent5 6 2" xfId="473" xr:uid="{00000000-0005-0000-0000-000079060000}"/>
    <cellStyle name="20% - Accent5 6 2 2" xfId="900" xr:uid="{00000000-0005-0000-0000-00007A060000}"/>
    <cellStyle name="20% - Accent5 6 2 2 2" xfId="2178" xr:uid="{00000000-0005-0000-0000-00007B060000}"/>
    <cellStyle name="20% - Accent5 6 2 2 3" xfId="3456" xr:uid="{00000000-0005-0000-0000-00007C060000}"/>
    <cellStyle name="20% - Accent5 6 2 2 4" xfId="4734" xr:uid="{00000000-0005-0000-0000-00007D060000}"/>
    <cellStyle name="20% - Accent5 6 2 3" xfId="1326" xr:uid="{00000000-0005-0000-0000-00007E060000}"/>
    <cellStyle name="20% - Accent5 6 2 3 2" xfId="2604" xr:uid="{00000000-0005-0000-0000-00007F060000}"/>
    <cellStyle name="20% - Accent5 6 2 3 3" xfId="3882" xr:uid="{00000000-0005-0000-0000-000080060000}"/>
    <cellStyle name="20% - Accent5 6 2 3 4" xfId="5160" xr:uid="{00000000-0005-0000-0000-000081060000}"/>
    <cellStyle name="20% - Accent5 6 2 4" xfId="1752" xr:uid="{00000000-0005-0000-0000-000082060000}"/>
    <cellStyle name="20% - Accent5 6 2 5" xfId="3030" xr:uid="{00000000-0005-0000-0000-000083060000}"/>
    <cellStyle name="20% - Accent5 6 2 6" xfId="4308" xr:uid="{00000000-0005-0000-0000-000084060000}"/>
    <cellStyle name="20% - Accent5 6 3" xfId="687" xr:uid="{00000000-0005-0000-0000-000085060000}"/>
    <cellStyle name="20% - Accent5 6 3 2" xfId="1965" xr:uid="{00000000-0005-0000-0000-000086060000}"/>
    <cellStyle name="20% - Accent5 6 3 3" xfId="3243" xr:uid="{00000000-0005-0000-0000-000087060000}"/>
    <cellStyle name="20% - Accent5 6 3 4" xfId="4521" xr:uid="{00000000-0005-0000-0000-000088060000}"/>
    <cellStyle name="20% - Accent5 6 4" xfId="1113" xr:uid="{00000000-0005-0000-0000-000089060000}"/>
    <cellStyle name="20% - Accent5 6 4 2" xfId="2391" xr:uid="{00000000-0005-0000-0000-00008A060000}"/>
    <cellStyle name="20% - Accent5 6 4 3" xfId="3669" xr:uid="{00000000-0005-0000-0000-00008B060000}"/>
    <cellStyle name="20% - Accent5 6 4 4" xfId="4947" xr:uid="{00000000-0005-0000-0000-00008C060000}"/>
    <cellStyle name="20% - Accent5 6 5" xfId="1539" xr:uid="{00000000-0005-0000-0000-00008D060000}"/>
    <cellStyle name="20% - Accent5 6 6" xfId="2817" xr:uid="{00000000-0005-0000-0000-00008E060000}"/>
    <cellStyle name="20% - Accent5 6 7" xfId="4095" xr:uid="{00000000-0005-0000-0000-00008F060000}"/>
    <cellStyle name="20% - Accent5 7" xfId="387" xr:uid="{00000000-0005-0000-0000-000090060000}"/>
    <cellStyle name="20% - Accent5 7 2" xfId="601" xr:uid="{00000000-0005-0000-0000-000091060000}"/>
    <cellStyle name="20% - Accent5 7 2 2" xfId="1027" xr:uid="{00000000-0005-0000-0000-000092060000}"/>
    <cellStyle name="20% - Accent5 7 2 2 2" xfId="2305" xr:uid="{00000000-0005-0000-0000-000093060000}"/>
    <cellStyle name="20% - Accent5 7 2 2 3" xfId="3583" xr:uid="{00000000-0005-0000-0000-000094060000}"/>
    <cellStyle name="20% - Accent5 7 2 2 4" xfId="4861" xr:uid="{00000000-0005-0000-0000-000095060000}"/>
    <cellStyle name="20% - Accent5 7 2 3" xfId="1453" xr:uid="{00000000-0005-0000-0000-000096060000}"/>
    <cellStyle name="20% - Accent5 7 2 3 2" xfId="2731" xr:uid="{00000000-0005-0000-0000-000097060000}"/>
    <cellStyle name="20% - Accent5 7 2 3 3" xfId="4009" xr:uid="{00000000-0005-0000-0000-000098060000}"/>
    <cellStyle name="20% - Accent5 7 2 3 4" xfId="5287" xr:uid="{00000000-0005-0000-0000-000099060000}"/>
    <cellStyle name="20% - Accent5 7 2 4" xfId="1879" xr:uid="{00000000-0005-0000-0000-00009A060000}"/>
    <cellStyle name="20% - Accent5 7 2 5" xfId="3157" xr:uid="{00000000-0005-0000-0000-00009B060000}"/>
    <cellStyle name="20% - Accent5 7 2 6" xfId="4435" xr:uid="{00000000-0005-0000-0000-00009C060000}"/>
    <cellStyle name="20% - Accent5 7 3" xfId="814" xr:uid="{00000000-0005-0000-0000-00009D060000}"/>
    <cellStyle name="20% - Accent5 7 3 2" xfId="2092" xr:uid="{00000000-0005-0000-0000-00009E060000}"/>
    <cellStyle name="20% - Accent5 7 3 3" xfId="3370" xr:uid="{00000000-0005-0000-0000-00009F060000}"/>
    <cellStyle name="20% - Accent5 7 3 4" xfId="4648" xr:uid="{00000000-0005-0000-0000-0000A0060000}"/>
    <cellStyle name="20% - Accent5 7 4" xfId="1240" xr:uid="{00000000-0005-0000-0000-0000A1060000}"/>
    <cellStyle name="20% - Accent5 7 4 2" xfId="2518" xr:uid="{00000000-0005-0000-0000-0000A2060000}"/>
    <cellStyle name="20% - Accent5 7 4 3" xfId="3796" xr:uid="{00000000-0005-0000-0000-0000A3060000}"/>
    <cellStyle name="20% - Accent5 7 4 4" xfId="5074" xr:uid="{00000000-0005-0000-0000-0000A4060000}"/>
    <cellStyle name="20% - Accent5 7 5" xfId="1666" xr:uid="{00000000-0005-0000-0000-0000A5060000}"/>
    <cellStyle name="20% - Accent5 7 6" xfId="2944" xr:uid="{00000000-0005-0000-0000-0000A6060000}"/>
    <cellStyle name="20% - Accent5 7 7" xfId="4222" xr:uid="{00000000-0005-0000-0000-0000A7060000}"/>
    <cellStyle name="20% - Accent5 8" xfId="462" xr:uid="{00000000-0005-0000-0000-0000A8060000}"/>
    <cellStyle name="20% - Accent5 8 2" xfId="889" xr:uid="{00000000-0005-0000-0000-0000A9060000}"/>
    <cellStyle name="20% - Accent5 8 2 2" xfId="2167" xr:uid="{00000000-0005-0000-0000-0000AA060000}"/>
    <cellStyle name="20% - Accent5 8 2 3" xfId="3445" xr:uid="{00000000-0005-0000-0000-0000AB060000}"/>
    <cellStyle name="20% - Accent5 8 2 4" xfId="4723" xr:uid="{00000000-0005-0000-0000-0000AC060000}"/>
    <cellStyle name="20% - Accent5 8 3" xfId="1315" xr:uid="{00000000-0005-0000-0000-0000AD060000}"/>
    <cellStyle name="20% - Accent5 8 3 2" xfId="2593" xr:uid="{00000000-0005-0000-0000-0000AE060000}"/>
    <cellStyle name="20% - Accent5 8 3 3" xfId="3871" xr:uid="{00000000-0005-0000-0000-0000AF060000}"/>
    <cellStyle name="20% - Accent5 8 3 4" xfId="5149" xr:uid="{00000000-0005-0000-0000-0000B0060000}"/>
    <cellStyle name="20% - Accent5 8 4" xfId="1741" xr:uid="{00000000-0005-0000-0000-0000B1060000}"/>
    <cellStyle name="20% - Accent5 8 5" xfId="3019" xr:uid="{00000000-0005-0000-0000-0000B2060000}"/>
    <cellStyle name="20% - Accent5 8 6" xfId="4297" xr:uid="{00000000-0005-0000-0000-0000B3060000}"/>
    <cellStyle name="20% - Accent5 9" xfId="676" xr:uid="{00000000-0005-0000-0000-0000B4060000}"/>
    <cellStyle name="20% - Accent5 9 2" xfId="1954" xr:uid="{00000000-0005-0000-0000-0000B5060000}"/>
    <cellStyle name="20% - Accent5 9 3" xfId="3232" xr:uid="{00000000-0005-0000-0000-0000B6060000}"/>
    <cellStyle name="20% - Accent5 9 4" xfId="4510" xr:uid="{00000000-0005-0000-0000-0000B7060000}"/>
    <cellStyle name="20% - Accent6" xfId="6" builtinId="50" customBuiltin="1"/>
    <cellStyle name="20% - Accent6 10" xfId="1114" xr:uid="{00000000-0005-0000-0000-0000B9060000}"/>
    <cellStyle name="20% - Accent6 10 2" xfId="2392" xr:uid="{00000000-0005-0000-0000-0000BA060000}"/>
    <cellStyle name="20% - Accent6 10 3" xfId="3670" xr:uid="{00000000-0005-0000-0000-0000BB060000}"/>
    <cellStyle name="20% - Accent6 10 4" xfId="4948" xr:uid="{00000000-0005-0000-0000-0000BC060000}"/>
    <cellStyle name="20% - Accent6 11" xfId="1540" xr:uid="{00000000-0005-0000-0000-0000BD060000}"/>
    <cellStyle name="20% - Accent6 12" xfId="2818" xr:uid="{00000000-0005-0000-0000-0000BE060000}"/>
    <cellStyle name="20% - Accent6 13" xfId="4096" xr:uid="{00000000-0005-0000-0000-0000BF060000}"/>
    <cellStyle name="20% - Accent6 14" xfId="251" xr:uid="{00000000-0005-0000-0000-0000C0060000}"/>
    <cellStyle name="20% - Accent6 2" xfId="66" xr:uid="{00000000-0005-0000-0000-0000C1060000}"/>
    <cellStyle name="20% - Accent6 2 10" xfId="1541" xr:uid="{00000000-0005-0000-0000-0000C2060000}"/>
    <cellStyle name="20% - Accent6 2 11" xfId="2819" xr:uid="{00000000-0005-0000-0000-0000C3060000}"/>
    <cellStyle name="20% - Accent6 2 12" xfId="4097" xr:uid="{00000000-0005-0000-0000-0000C4060000}"/>
    <cellStyle name="20% - Accent6 2 13" xfId="252" xr:uid="{00000000-0005-0000-0000-0000C5060000}"/>
    <cellStyle name="20% - Accent6 2 2" xfId="107" xr:uid="{00000000-0005-0000-0000-0000C6060000}"/>
    <cellStyle name="20% - Accent6 2 2 2" xfId="182" xr:uid="{00000000-0005-0000-0000-0000C7060000}"/>
    <cellStyle name="20% - Accent6 2 2 2 2" xfId="477" xr:uid="{00000000-0005-0000-0000-0000C8060000}"/>
    <cellStyle name="20% - Accent6 2 2 2 2 2" xfId="904" xr:uid="{00000000-0005-0000-0000-0000C9060000}"/>
    <cellStyle name="20% - Accent6 2 2 2 2 2 2" xfId="2182" xr:uid="{00000000-0005-0000-0000-0000CA060000}"/>
    <cellStyle name="20% - Accent6 2 2 2 2 2 3" xfId="3460" xr:uid="{00000000-0005-0000-0000-0000CB060000}"/>
    <cellStyle name="20% - Accent6 2 2 2 2 2 4" xfId="4738" xr:uid="{00000000-0005-0000-0000-0000CC060000}"/>
    <cellStyle name="20% - Accent6 2 2 2 2 3" xfId="1330" xr:uid="{00000000-0005-0000-0000-0000CD060000}"/>
    <cellStyle name="20% - Accent6 2 2 2 2 3 2" xfId="2608" xr:uid="{00000000-0005-0000-0000-0000CE060000}"/>
    <cellStyle name="20% - Accent6 2 2 2 2 3 3" xfId="3886" xr:uid="{00000000-0005-0000-0000-0000CF060000}"/>
    <cellStyle name="20% - Accent6 2 2 2 2 3 4" xfId="5164" xr:uid="{00000000-0005-0000-0000-0000D0060000}"/>
    <cellStyle name="20% - Accent6 2 2 2 2 4" xfId="1756" xr:uid="{00000000-0005-0000-0000-0000D1060000}"/>
    <cellStyle name="20% - Accent6 2 2 2 2 5" xfId="3034" xr:uid="{00000000-0005-0000-0000-0000D2060000}"/>
    <cellStyle name="20% - Accent6 2 2 2 2 6" xfId="4312" xr:uid="{00000000-0005-0000-0000-0000D3060000}"/>
    <cellStyle name="20% - Accent6 2 2 2 3" xfId="691" xr:uid="{00000000-0005-0000-0000-0000D4060000}"/>
    <cellStyle name="20% - Accent6 2 2 2 3 2" xfId="1969" xr:uid="{00000000-0005-0000-0000-0000D5060000}"/>
    <cellStyle name="20% - Accent6 2 2 2 3 3" xfId="3247" xr:uid="{00000000-0005-0000-0000-0000D6060000}"/>
    <cellStyle name="20% - Accent6 2 2 2 3 4" xfId="4525" xr:uid="{00000000-0005-0000-0000-0000D7060000}"/>
    <cellStyle name="20% - Accent6 2 2 2 4" xfId="1117" xr:uid="{00000000-0005-0000-0000-0000D8060000}"/>
    <cellStyle name="20% - Accent6 2 2 2 4 2" xfId="2395" xr:uid="{00000000-0005-0000-0000-0000D9060000}"/>
    <cellStyle name="20% - Accent6 2 2 2 4 3" xfId="3673" xr:uid="{00000000-0005-0000-0000-0000DA060000}"/>
    <cellStyle name="20% - Accent6 2 2 2 4 4" xfId="4951" xr:uid="{00000000-0005-0000-0000-0000DB060000}"/>
    <cellStyle name="20% - Accent6 2 2 2 5" xfId="1543" xr:uid="{00000000-0005-0000-0000-0000DC060000}"/>
    <cellStyle name="20% - Accent6 2 2 2 6" xfId="2821" xr:uid="{00000000-0005-0000-0000-0000DD060000}"/>
    <cellStyle name="20% - Accent6 2 2 2 7" xfId="4099" xr:uid="{00000000-0005-0000-0000-0000DE060000}"/>
    <cellStyle name="20% - Accent6 2 2 2 8" xfId="254" xr:uid="{00000000-0005-0000-0000-0000DF060000}"/>
    <cellStyle name="20% - Accent6 2 2 3" xfId="476" xr:uid="{00000000-0005-0000-0000-0000E0060000}"/>
    <cellStyle name="20% - Accent6 2 2 3 2" xfId="903" xr:uid="{00000000-0005-0000-0000-0000E1060000}"/>
    <cellStyle name="20% - Accent6 2 2 3 2 2" xfId="2181" xr:uid="{00000000-0005-0000-0000-0000E2060000}"/>
    <cellStyle name="20% - Accent6 2 2 3 2 3" xfId="3459" xr:uid="{00000000-0005-0000-0000-0000E3060000}"/>
    <cellStyle name="20% - Accent6 2 2 3 2 4" xfId="4737" xr:uid="{00000000-0005-0000-0000-0000E4060000}"/>
    <cellStyle name="20% - Accent6 2 2 3 3" xfId="1329" xr:uid="{00000000-0005-0000-0000-0000E5060000}"/>
    <cellStyle name="20% - Accent6 2 2 3 3 2" xfId="2607" xr:uid="{00000000-0005-0000-0000-0000E6060000}"/>
    <cellStyle name="20% - Accent6 2 2 3 3 3" xfId="3885" xr:uid="{00000000-0005-0000-0000-0000E7060000}"/>
    <cellStyle name="20% - Accent6 2 2 3 3 4" xfId="5163" xr:uid="{00000000-0005-0000-0000-0000E8060000}"/>
    <cellStyle name="20% - Accent6 2 2 3 4" xfId="1755" xr:uid="{00000000-0005-0000-0000-0000E9060000}"/>
    <cellStyle name="20% - Accent6 2 2 3 5" xfId="3033" xr:uid="{00000000-0005-0000-0000-0000EA060000}"/>
    <cellStyle name="20% - Accent6 2 2 3 6" xfId="4311" xr:uid="{00000000-0005-0000-0000-0000EB060000}"/>
    <cellStyle name="20% - Accent6 2 2 4" xfId="690" xr:uid="{00000000-0005-0000-0000-0000EC060000}"/>
    <cellStyle name="20% - Accent6 2 2 4 2" xfId="1968" xr:uid="{00000000-0005-0000-0000-0000ED060000}"/>
    <cellStyle name="20% - Accent6 2 2 4 3" xfId="3246" xr:uid="{00000000-0005-0000-0000-0000EE060000}"/>
    <cellStyle name="20% - Accent6 2 2 4 4" xfId="4524" xr:uid="{00000000-0005-0000-0000-0000EF060000}"/>
    <cellStyle name="20% - Accent6 2 2 5" xfId="1116" xr:uid="{00000000-0005-0000-0000-0000F0060000}"/>
    <cellStyle name="20% - Accent6 2 2 5 2" xfId="2394" xr:uid="{00000000-0005-0000-0000-0000F1060000}"/>
    <cellStyle name="20% - Accent6 2 2 5 3" xfId="3672" xr:uid="{00000000-0005-0000-0000-0000F2060000}"/>
    <cellStyle name="20% - Accent6 2 2 5 4" xfId="4950" xr:uid="{00000000-0005-0000-0000-0000F3060000}"/>
    <cellStyle name="20% - Accent6 2 2 6" xfId="1542" xr:uid="{00000000-0005-0000-0000-0000F4060000}"/>
    <cellStyle name="20% - Accent6 2 2 7" xfId="2820" xr:uid="{00000000-0005-0000-0000-0000F5060000}"/>
    <cellStyle name="20% - Accent6 2 2 8" xfId="4098" xr:uid="{00000000-0005-0000-0000-0000F6060000}"/>
    <cellStyle name="20% - Accent6 2 2 9" xfId="253" xr:uid="{00000000-0005-0000-0000-0000F7060000}"/>
    <cellStyle name="20% - Accent6 2 3" xfId="149" xr:uid="{00000000-0005-0000-0000-0000F8060000}"/>
    <cellStyle name="20% - Accent6 2 3 2" xfId="478" xr:uid="{00000000-0005-0000-0000-0000F9060000}"/>
    <cellStyle name="20% - Accent6 2 3 2 2" xfId="905" xr:uid="{00000000-0005-0000-0000-0000FA060000}"/>
    <cellStyle name="20% - Accent6 2 3 2 2 2" xfId="2183" xr:uid="{00000000-0005-0000-0000-0000FB060000}"/>
    <cellStyle name="20% - Accent6 2 3 2 2 3" xfId="3461" xr:uid="{00000000-0005-0000-0000-0000FC060000}"/>
    <cellStyle name="20% - Accent6 2 3 2 2 4" xfId="4739" xr:uid="{00000000-0005-0000-0000-0000FD060000}"/>
    <cellStyle name="20% - Accent6 2 3 2 3" xfId="1331" xr:uid="{00000000-0005-0000-0000-0000FE060000}"/>
    <cellStyle name="20% - Accent6 2 3 2 3 2" xfId="2609" xr:uid="{00000000-0005-0000-0000-0000FF060000}"/>
    <cellStyle name="20% - Accent6 2 3 2 3 3" xfId="3887" xr:uid="{00000000-0005-0000-0000-000000070000}"/>
    <cellStyle name="20% - Accent6 2 3 2 3 4" xfId="5165" xr:uid="{00000000-0005-0000-0000-000001070000}"/>
    <cellStyle name="20% - Accent6 2 3 2 4" xfId="1757" xr:uid="{00000000-0005-0000-0000-000002070000}"/>
    <cellStyle name="20% - Accent6 2 3 2 5" xfId="3035" xr:uid="{00000000-0005-0000-0000-000003070000}"/>
    <cellStyle name="20% - Accent6 2 3 2 6" xfId="4313" xr:uid="{00000000-0005-0000-0000-000004070000}"/>
    <cellStyle name="20% - Accent6 2 3 3" xfId="692" xr:uid="{00000000-0005-0000-0000-000005070000}"/>
    <cellStyle name="20% - Accent6 2 3 3 2" xfId="1970" xr:uid="{00000000-0005-0000-0000-000006070000}"/>
    <cellStyle name="20% - Accent6 2 3 3 3" xfId="3248" xr:uid="{00000000-0005-0000-0000-000007070000}"/>
    <cellStyle name="20% - Accent6 2 3 3 4" xfId="4526" xr:uid="{00000000-0005-0000-0000-000008070000}"/>
    <cellStyle name="20% - Accent6 2 3 4" xfId="1118" xr:uid="{00000000-0005-0000-0000-000009070000}"/>
    <cellStyle name="20% - Accent6 2 3 4 2" xfId="2396" xr:uid="{00000000-0005-0000-0000-00000A070000}"/>
    <cellStyle name="20% - Accent6 2 3 4 3" xfId="3674" xr:uid="{00000000-0005-0000-0000-00000B070000}"/>
    <cellStyle name="20% - Accent6 2 3 4 4" xfId="4952" xr:uid="{00000000-0005-0000-0000-00000C070000}"/>
    <cellStyle name="20% - Accent6 2 3 5" xfId="1544" xr:uid="{00000000-0005-0000-0000-00000D070000}"/>
    <cellStyle name="20% - Accent6 2 3 6" xfId="2822" xr:uid="{00000000-0005-0000-0000-00000E070000}"/>
    <cellStyle name="20% - Accent6 2 3 7" xfId="4100" xr:uid="{00000000-0005-0000-0000-00000F070000}"/>
    <cellStyle name="20% - Accent6 2 3 8" xfId="255" xr:uid="{00000000-0005-0000-0000-000010070000}"/>
    <cellStyle name="20% - Accent6 2 4" xfId="256" xr:uid="{00000000-0005-0000-0000-000011070000}"/>
    <cellStyle name="20% - Accent6 2 4 2" xfId="479" xr:uid="{00000000-0005-0000-0000-000012070000}"/>
    <cellStyle name="20% - Accent6 2 4 2 2" xfId="906" xr:uid="{00000000-0005-0000-0000-000013070000}"/>
    <cellStyle name="20% - Accent6 2 4 2 2 2" xfId="2184" xr:uid="{00000000-0005-0000-0000-000014070000}"/>
    <cellStyle name="20% - Accent6 2 4 2 2 3" xfId="3462" xr:uid="{00000000-0005-0000-0000-000015070000}"/>
    <cellStyle name="20% - Accent6 2 4 2 2 4" xfId="4740" xr:uid="{00000000-0005-0000-0000-000016070000}"/>
    <cellStyle name="20% - Accent6 2 4 2 3" xfId="1332" xr:uid="{00000000-0005-0000-0000-000017070000}"/>
    <cellStyle name="20% - Accent6 2 4 2 3 2" xfId="2610" xr:uid="{00000000-0005-0000-0000-000018070000}"/>
    <cellStyle name="20% - Accent6 2 4 2 3 3" xfId="3888" xr:uid="{00000000-0005-0000-0000-000019070000}"/>
    <cellStyle name="20% - Accent6 2 4 2 3 4" xfId="5166" xr:uid="{00000000-0005-0000-0000-00001A070000}"/>
    <cellStyle name="20% - Accent6 2 4 2 4" xfId="1758" xr:uid="{00000000-0005-0000-0000-00001B070000}"/>
    <cellStyle name="20% - Accent6 2 4 2 5" xfId="3036" xr:uid="{00000000-0005-0000-0000-00001C070000}"/>
    <cellStyle name="20% - Accent6 2 4 2 6" xfId="4314" xr:uid="{00000000-0005-0000-0000-00001D070000}"/>
    <cellStyle name="20% - Accent6 2 4 3" xfId="693" xr:uid="{00000000-0005-0000-0000-00001E070000}"/>
    <cellStyle name="20% - Accent6 2 4 3 2" xfId="1971" xr:uid="{00000000-0005-0000-0000-00001F070000}"/>
    <cellStyle name="20% - Accent6 2 4 3 3" xfId="3249" xr:uid="{00000000-0005-0000-0000-000020070000}"/>
    <cellStyle name="20% - Accent6 2 4 3 4" xfId="4527" xr:uid="{00000000-0005-0000-0000-000021070000}"/>
    <cellStyle name="20% - Accent6 2 4 4" xfId="1119" xr:uid="{00000000-0005-0000-0000-000022070000}"/>
    <cellStyle name="20% - Accent6 2 4 4 2" xfId="2397" xr:uid="{00000000-0005-0000-0000-000023070000}"/>
    <cellStyle name="20% - Accent6 2 4 4 3" xfId="3675" xr:uid="{00000000-0005-0000-0000-000024070000}"/>
    <cellStyle name="20% - Accent6 2 4 4 4" xfId="4953" xr:uid="{00000000-0005-0000-0000-000025070000}"/>
    <cellStyle name="20% - Accent6 2 4 5" xfId="1545" xr:uid="{00000000-0005-0000-0000-000026070000}"/>
    <cellStyle name="20% - Accent6 2 4 6" xfId="2823" xr:uid="{00000000-0005-0000-0000-000027070000}"/>
    <cellStyle name="20% - Accent6 2 4 7" xfId="4101" xr:uid="{00000000-0005-0000-0000-000028070000}"/>
    <cellStyle name="20% - Accent6 2 5" xfId="257" xr:uid="{00000000-0005-0000-0000-000029070000}"/>
    <cellStyle name="20% - Accent6 2 5 2" xfId="480" xr:uid="{00000000-0005-0000-0000-00002A070000}"/>
    <cellStyle name="20% - Accent6 2 5 2 2" xfId="907" xr:uid="{00000000-0005-0000-0000-00002B070000}"/>
    <cellStyle name="20% - Accent6 2 5 2 2 2" xfId="2185" xr:uid="{00000000-0005-0000-0000-00002C070000}"/>
    <cellStyle name="20% - Accent6 2 5 2 2 3" xfId="3463" xr:uid="{00000000-0005-0000-0000-00002D070000}"/>
    <cellStyle name="20% - Accent6 2 5 2 2 4" xfId="4741" xr:uid="{00000000-0005-0000-0000-00002E070000}"/>
    <cellStyle name="20% - Accent6 2 5 2 3" xfId="1333" xr:uid="{00000000-0005-0000-0000-00002F070000}"/>
    <cellStyle name="20% - Accent6 2 5 2 3 2" xfId="2611" xr:uid="{00000000-0005-0000-0000-000030070000}"/>
    <cellStyle name="20% - Accent6 2 5 2 3 3" xfId="3889" xr:uid="{00000000-0005-0000-0000-000031070000}"/>
    <cellStyle name="20% - Accent6 2 5 2 3 4" xfId="5167" xr:uid="{00000000-0005-0000-0000-000032070000}"/>
    <cellStyle name="20% - Accent6 2 5 2 4" xfId="1759" xr:uid="{00000000-0005-0000-0000-000033070000}"/>
    <cellStyle name="20% - Accent6 2 5 2 5" xfId="3037" xr:uid="{00000000-0005-0000-0000-000034070000}"/>
    <cellStyle name="20% - Accent6 2 5 2 6" xfId="4315" xr:uid="{00000000-0005-0000-0000-000035070000}"/>
    <cellStyle name="20% - Accent6 2 5 3" xfId="694" xr:uid="{00000000-0005-0000-0000-000036070000}"/>
    <cellStyle name="20% - Accent6 2 5 3 2" xfId="1972" xr:uid="{00000000-0005-0000-0000-000037070000}"/>
    <cellStyle name="20% - Accent6 2 5 3 3" xfId="3250" xr:uid="{00000000-0005-0000-0000-000038070000}"/>
    <cellStyle name="20% - Accent6 2 5 3 4" xfId="4528" xr:uid="{00000000-0005-0000-0000-000039070000}"/>
    <cellStyle name="20% - Accent6 2 5 4" xfId="1120" xr:uid="{00000000-0005-0000-0000-00003A070000}"/>
    <cellStyle name="20% - Accent6 2 5 4 2" xfId="2398" xr:uid="{00000000-0005-0000-0000-00003B070000}"/>
    <cellStyle name="20% - Accent6 2 5 4 3" xfId="3676" xr:uid="{00000000-0005-0000-0000-00003C070000}"/>
    <cellStyle name="20% - Accent6 2 5 4 4" xfId="4954" xr:uid="{00000000-0005-0000-0000-00003D070000}"/>
    <cellStyle name="20% - Accent6 2 5 5" xfId="1546" xr:uid="{00000000-0005-0000-0000-00003E070000}"/>
    <cellStyle name="20% - Accent6 2 5 6" xfId="2824" xr:uid="{00000000-0005-0000-0000-00003F070000}"/>
    <cellStyle name="20% - Accent6 2 5 7" xfId="4102" xr:uid="{00000000-0005-0000-0000-000040070000}"/>
    <cellStyle name="20% - Accent6 2 6" xfId="408" xr:uid="{00000000-0005-0000-0000-000041070000}"/>
    <cellStyle name="20% - Accent6 2 6 2" xfId="622" xr:uid="{00000000-0005-0000-0000-000042070000}"/>
    <cellStyle name="20% - Accent6 2 6 2 2" xfId="1048" xr:uid="{00000000-0005-0000-0000-000043070000}"/>
    <cellStyle name="20% - Accent6 2 6 2 2 2" xfId="2326" xr:uid="{00000000-0005-0000-0000-000044070000}"/>
    <cellStyle name="20% - Accent6 2 6 2 2 3" xfId="3604" xr:uid="{00000000-0005-0000-0000-000045070000}"/>
    <cellStyle name="20% - Accent6 2 6 2 2 4" xfId="4882" xr:uid="{00000000-0005-0000-0000-000046070000}"/>
    <cellStyle name="20% - Accent6 2 6 2 3" xfId="1474" xr:uid="{00000000-0005-0000-0000-000047070000}"/>
    <cellStyle name="20% - Accent6 2 6 2 3 2" xfId="2752" xr:uid="{00000000-0005-0000-0000-000048070000}"/>
    <cellStyle name="20% - Accent6 2 6 2 3 3" xfId="4030" xr:uid="{00000000-0005-0000-0000-000049070000}"/>
    <cellStyle name="20% - Accent6 2 6 2 3 4" xfId="5308" xr:uid="{00000000-0005-0000-0000-00004A070000}"/>
    <cellStyle name="20% - Accent6 2 6 2 4" xfId="1900" xr:uid="{00000000-0005-0000-0000-00004B070000}"/>
    <cellStyle name="20% - Accent6 2 6 2 5" xfId="3178" xr:uid="{00000000-0005-0000-0000-00004C070000}"/>
    <cellStyle name="20% - Accent6 2 6 2 6" xfId="4456" xr:uid="{00000000-0005-0000-0000-00004D070000}"/>
    <cellStyle name="20% - Accent6 2 6 3" xfId="835" xr:uid="{00000000-0005-0000-0000-00004E070000}"/>
    <cellStyle name="20% - Accent6 2 6 3 2" xfId="2113" xr:uid="{00000000-0005-0000-0000-00004F070000}"/>
    <cellStyle name="20% - Accent6 2 6 3 3" xfId="3391" xr:uid="{00000000-0005-0000-0000-000050070000}"/>
    <cellStyle name="20% - Accent6 2 6 3 4" xfId="4669" xr:uid="{00000000-0005-0000-0000-000051070000}"/>
    <cellStyle name="20% - Accent6 2 6 4" xfId="1261" xr:uid="{00000000-0005-0000-0000-000052070000}"/>
    <cellStyle name="20% - Accent6 2 6 4 2" xfId="2539" xr:uid="{00000000-0005-0000-0000-000053070000}"/>
    <cellStyle name="20% - Accent6 2 6 4 3" xfId="3817" xr:uid="{00000000-0005-0000-0000-000054070000}"/>
    <cellStyle name="20% - Accent6 2 6 4 4" xfId="5095" xr:uid="{00000000-0005-0000-0000-000055070000}"/>
    <cellStyle name="20% - Accent6 2 6 5" xfId="1687" xr:uid="{00000000-0005-0000-0000-000056070000}"/>
    <cellStyle name="20% - Accent6 2 6 6" xfId="2965" xr:uid="{00000000-0005-0000-0000-000057070000}"/>
    <cellStyle name="20% - Accent6 2 6 7" xfId="4243" xr:uid="{00000000-0005-0000-0000-000058070000}"/>
    <cellStyle name="20% - Accent6 2 7" xfId="475" xr:uid="{00000000-0005-0000-0000-000059070000}"/>
    <cellStyle name="20% - Accent6 2 7 2" xfId="902" xr:uid="{00000000-0005-0000-0000-00005A070000}"/>
    <cellStyle name="20% - Accent6 2 7 2 2" xfId="2180" xr:uid="{00000000-0005-0000-0000-00005B070000}"/>
    <cellStyle name="20% - Accent6 2 7 2 3" xfId="3458" xr:uid="{00000000-0005-0000-0000-00005C070000}"/>
    <cellStyle name="20% - Accent6 2 7 2 4" xfId="4736" xr:uid="{00000000-0005-0000-0000-00005D070000}"/>
    <cellStyle name="20% - Accent6 2 7 3" xfId="1328" xr:uid="{00000000-0005-0000-0000-00005E070000}"/>
    <cellStyle name="20% - Accent6 2 7 3 2" xfId="2606" xr:uid="{00000000-0005-0000-0000-00005F070000}"/>
    <cellStyle name="20% - Accent6 2 7 3 3" xfId="3884" xr:uid="{00000000-0005-0000-0000-000060070000}"/>
    <cellStyle name="20% - Accent6 2 7 3 4" xfId="5162" xr:uid="{00000000-0005-0000-0000-000061070000}"/>
    <cellStyle name="20% - Accent6 2 7 4" xfId="1754" xr:uid="{00000000-0005-0000-0000-000062070000}"/>
    <cellStyle name="20% - Accent6 2 7 5" xfId="3032" xr:uid="{00000000-0005-0000-0000-000063070000}"/>
    <cellStyle name="20% - Accent6 2 7 6" xfId="4310" xr:uid="{00000000-0005-0000-0000-000064070000}"/>
    <cellStyle name="20% - Accent6 2 8" xfId="689" xr:uid="{00000000-0005-0000-0000-000065070000}"/>
    <cellStyle name="20% - Accent6 2 8 2" xfId="1967" xr:uid="{00000000-0005-0000-0000-000066070000}"/>
    <cellStyle name="20% - Accent6 2 8 3" xfId="3245" xr:uid="{00000000-0005-0000-0000-000067070000}"/>
    <cellStyle name="20% - Accent6 2 8 4" xfId="4523" xr:uid="{00000000-0005-0000-0000-000068070000}"/>
    <cellStyle name="20% - Accent6 2 9" xfId="1115" xr:uid="{00000000-0005-0000-0000-000069070000}"/>
    <cellStyle name="20% - Accent6 2 9 2" xfId="2393" xr:uid="{00000000-0005-0000-0000-00006A070000}"/>
    <cellStyle name="20% - Accent6 2 9 3" xfId="3671" xr:uid="{00000000-0005-0000-0000-00006B070000}"/>
    <cellStyle name="20% - Accent6 2 9 4" xfId="4949" xr:uid="{00000000-0005-0000-0000-00006C070000}"/>
    <cellStyle name="20% - Accent6 3" xfId="86" xr:uid="{00000000-0005-0000-0000-00006D070000}"/>
    <cellStyle name="20% - Accent6 3 2" xfId="162" xr:uid="{00000000-0005-0000-0000-00006E070000}"/>
    <cellStyle name="20% - Accent6 3 2 2" xfId="482" xr:uid="{00000000-0005-0000-0000-00006F070000}"/>
    <cellStyle name="20% - Accent6 3 2 2 2" xfId="909" xr:uid="{00000000-0005-0000-0000-000070070000}"/>
    <cellStyle name="20% - Accent6 3 2 2 2 2" xfId="2187" xr:uid="{00000000-0005-0000-0000-000071070000}"/>
    <cellStyle name="20% - Accent6 3 2 2 2 3" xfId="3465" xr:uid="{00000000-0005-0000-0000-000072070000}"/>
    <cellStyle name="20% - Accent6 3 2 2 2 4" xfId="4743" xr:uid="{00000000-0005-0000-0000-000073070000}"/>
    <cellStyle name="20% - Accent6 3 2 2 3" xfId="1335" xr:uid="{00000000-0005-0000-0000-000074070000}"/>
    <cellStyle name="20% - Accent6 3 2 2 3 2" xfId="2613" xr:uid="{00000000-0005-0000-0000-000075070000}"/>
    <cellStyle name="20% - Accent6 3 2 2 3 3" xfId="3891" xr:uid="{00000000-0005-0000-0000-000076070000}"/>
    <cellStyle name="20% - Accent6 3 2 2 3 4" xfId="5169" xr:uid="{00000000-0005-0000-0000-000077070000}"/>
    <cellStyle name="20% - Accent6 3 2 2 4" xfId="1761" xr:uid="{00000000-0005-0000-0000-000078070000}"/>
    <cellStyle name="20% - Accent6 3 2 2 5" xfId="3039" xr:uid="{00000000-0005-0000-0000-000079070000}"/>
    <cellStyle name="20% - Accent6 3 2 2 6" xfId="4317" xr:uid="{00000000-0005-0000-0000-00007A070000}"/>
    <cellStyle name="20% - Accent6 3 2 3" xfId="696" xr:uid="{00000000-0005-0000-0000-00007B070000}"/>
    <cellStyle name="20% - Accent6 3 2 3 2" xfId="1974" xr:uid="{00000000-0005-0000-0000-00007C070000}"/>
    <cellStyle name="20% - Accent6 3 2 3 3" xfId="3252" xr:uid="{00000000-0005-0000-0000-00007D070000}"/>
    <cellStyle name="20% - Accent6 3 2 3 4" xfId="4530" xr:uid="{00000000-0005-0000-0000-00007E070000}"/>
    <cellStyle name="20% - Accent6 3 2 4" xfId="1122" xr:uid="{00000000-0005-0000-0000-00007F070000}"/>
    <cellStyle name="20% - Accent6 3 2 4 2" xfId="2400" xr:uid="{00000000-0005-0000-0000-000080070000}"/>
    <cellStyle name="20% - Accent6 3 2 4 3" xfId="3678" xr:uid="{00000000-0005-0000-0000-000081070000}"/>
    <cellStyle name="20% - Accent6 3 2 4 4" xfId="4956" xr:uid="{00000000-0005-0000-0000-000082070000}"/>
    <cellStyle name="20% - Accent6 3 2 5" xfId="1548" xr:uid="{00000000-0005-0000-0000-000083070000}"/>
    <cellStyle name="20% - Accent6 3 2 6" xfId="2826" xr:uid="{00000000-0005-0000-0000-000084070000}"/>
    <cellStyle name="20% - Accent6 3 2 7" xfId="4104" xr:uid="{00000000-0005-0000-0000-000085070000}"/>
    <cellStyle name="20% - Accent6 3 2 8" xfId="259" xr:uid="{00000000-0005-0000-0000-000086070000}"/>
    <cellStyle name="20% - Accent6 3 3" xfId="481" xr:uid="{00000000-0005-0000-0000-000087070000}"/>
    <cellStyle name="20% - Accent6 3 3 2" xfId="908" xr:uid="{00000000-0005-0000-0000-000088070000}"/>
    <cellStyle name="20% - Accent6 3 3 2 2" xfId="2186" xr:uid="{00000000-0005-0000-0000-000089070000}"/>
    <cellStyle name="20% - Accent6 3 3 2 3" xfId="3464" xr:uid="{00000000-0005-0000-0000-00008A070000}"/>
    <cellStyle name="20% - Accent6 3 3 2 4" xfId="4742" xr:uid="{00000000-0005-0000-0000-00008B070000}"/>
    <cellStyle name="20% - Accent6 3 3 3" xfId="1334" xr:uid="{00000000-0005-0000-0000-00008C070000}"/>
    <cellStyle name="20% - Accent6 3 3 3 2" xfId="2612" xr:uid="{00000000-0005-0000-0000-00008D070000}"/>
    <cellStyle name="20% - Accent6 3 3 3 3" xfId="3890" xr:uid="{00000000-0005-0000-0000-00008E070000}"/>
    <cellStyle name="20% - Accent6 3 3 3 4" xfId="5168" xr:uid="{00000000-0005-0000-0000-00008F070000}"/>
    <cellStyle name="20% - Accent6 3 3 4" xfId="1760" xr:uid="{00000000-0005-0000-0000-000090070000}"/>
    <cellStyle name="20% - Accent6 3 3 5" xfId="3038" xr:uid="{00000000-0005-0000-0000-000091070000}"/>
    <cellStyle name="20% - Accent6 3 3 6" xfId="4316" xr:uid="{00000000-0005-0000-0000-000092070000}"/>
    <cellStyle name="20% - Accent6 3 4" xfId="695" xr:uid="{00000000-0005-0000-0000-000093070000}"/>
    <cellStyle name="20% - Accent6 3 4 2" xfId="1973" xr:uid="{00000000-0005-0000-0000-000094070000}"/>
    <cellStyle name="20% - Accent6 3 4 3" xfId="3251" xr:uid="{00000000-0005-0000-0000-000095070000}"/>
    <cellStyle name="20% - Accent6 3 4 4" xfId="4529" xr:uid="{00000000-0005-0000-0000-000096070000}"/>
    <cellStyle name="20% - Accent6 3 5" xfId="1121" xr:uid="{00000000-0005-0000-0000-000097070000}"/>
    <cellStyle name="20% - Accent6 3 5 2" xfId="2399" xr:uid="{00000000-0005-0000-0000-000098070000}"/>
    <cellStyle name="20% - Accent6 3 5 3" xfId="3677" xr:uid="{00000000-0005-0000-0000-000099070000}"/>
    <cellStyle name="20% - Accent6 3 5 4" xfId="4955" xr:uid="{00000000-0005-0000-0000-00009A070000}"/>
    <cellStyle name="20% - Accent6 3 6" xfId="1547" xr:uid="{00000000-0005-0000-0000-00009B070000}"/>
    <cellStyle name="20% - Accent6 3 7" xfId="2825" xr:uid="{00000000-0005-0000-0000-00009C070000}"/>
    <cellStyle name="20% - Accent6 3 8" xfId="4103" xr:uid="{00000000-0005-0000-0000-00009D070000}"/>
    <cellStyle name="20% - Accent6 3 9" xfId="258" xr:uid="{00000000-0005-0000-0000-00009E070000}"/>
    <cellStyle name="20% - Accent6 4" xfId="130" xr:uid="{00000000-0005-0000-0000-00009F070000}"/>
    <cellStyle name="20% - Accent6 4 2" xfId="483" xr:uid="{00000000-0005-0000-0000-0000A0070000}"/>
    <cellStyle name="20% - Accent6 4 2 2" xfId="910" xr:uid="{00000000-0005-0000-0000-0000A1070000}"/>
    <cellStyle name="20% - Accent6 4 2 2 2" xfId="2188" xr:uid="{00000000-0005-0000-0000-0000A2070000}"/>
    <cellStyle name="20% - Accent6 4 2 2 3" xfId="3466" xr:uid="{00000000-0005-0000-0000-0000A3070000}"/>
    <cellStyle name="20% - Accent6 4 2 2 4" xfId="4744" xr:uid="{00000000-0005-0000-0000-0000A4070000}"/>
    <cellStyle name="20% - Accent6 4 2 3" xfId="1336" xr:uid="{00000000-0005-0000-0000-0000A5070000}"/>
    <cellStyle name="20% - Accent6 4 2 3 2" xfId="2614" xr:uid="{00000000-0005-0000-0000-0000A6070000}"/>
    <cellStyle name="20% - Accent6 4 2 3 3" xfId="3892" xr:uid="{00000000-0005-0000-0000-0000A7070000}"/>
    <cellStyle name="20% - Accent6 4 2 3 4" xfId="5170" xr:uid="{00000000-0005-0000-0000-0000A8070000}"/>
    <cellStyle name="20% - Accent6 4 2 4" xfId="1762" xr:uid="{00000000-0005-0000-0000-0000A9070000}"/>
    <cellStyle name="20% - Accent6 4 2 5" xfId="3040" xr:uid="{00000000-0005-0000-0000-0000AA070000}"/>
    <cellStyle name="20% - Accent6 4 2 6" xfId="4318" xr:uid="{00000000-0005-0000-0000-0000AB070000}"/>
    <cellStyle name="20% - Accent6 4 3" xfId="697" xr:uid="{00000000-0005-0000-0000-0000AC070000}"/>
    <cellStyle name="20% - Accent6 4 3 2" xfId="1975" xr:uid="{00000000-0005-0000-0000-0000AD070000}"/>
    <cellStyle name="20% - Accent6 4 3 3" xfId="3253" xr:uid="{00000000-0005-0000-0000-0000AE070000}"/>
    <cellStyle name="20% - Accent6 4 3 4" xfId="4531" xr:uid="{00000000-0005-0000-0000-0000AF070000}"/>
    <cellStyle name="20% - Accent6 4 4" xfId="1123" xr:uid="{00000000-0005-0000-0000-0000B0070000}"/>
    <cellStyle name="20% - Accent6 4 4 2" xfId="2401" xr:uid="{00000000-0005-0000-0000-0000B1070000}"/>
    <cellStyle name="20% - Accent6 4 4 3" xfId="3679" xr:uid="{00000000-0005-0000-0000-0000B2070000}"/>
    <cellStyle name="20% - Accent6 4 4 4" xfId="4957" xr:uid="{00000000-0005-0000-0000-0000B3070000}"/>
    <cellStyle name="20% - Accent6 4 5" xfId="1549" xr:uid="{00000000-0005-0000-0000-0000B4070000}"/>
    <cellStyle name="20% - Accent6 4 6" xfId="2827" xr:uid="{00000000-0005-0000-0000-0000B5070000}"/>
    <cellStyle name="20% - Accent6 4 7" xfId="4105" xr:uid="{00000000-0005-0000-0000-0000B6070000}"/>
    <cellStyle name="20% - Accent6 4 8" xfId="260" xr:uid="{00000000-0005-0000-0000-0000B7070000}"/>
    <cellStyle name="20% - Accent6 5" xfId="261" xr:uid="{00000000-0005-0000-0000-0000B8070000}"/>
    <cellStyle name="20% - Accent6 5 2" xfId="484" xr:uid="{00000000-0005-0000-0000-0000B9070000}"/>
    <cellStyle name="20% - Accent6 5 2 2" xfId="911" xr:uid="{00000000-0005-0000-0000-0000BA070000}"/>
    <cellStyle name="20% - Accent6 5 2 2 2" xfId="2189" xr:uid="{00000000-0005-0000-0000-0000BB070000}"/>
    <cellStyle name="20% - Accent6 5 2 2 3" xfId="3467" xr:uid="{00000000-0005-0000-0000-0000BC070000}"/>
    <cellStyle name="20% - Accent6 5 2 2 4" xfId="4745" xr:uid="{00000000-0005-0000-0000-0000BD070000}"/>
    <cellStyle name="20% - Accent6 5 2 3" xfId="1337" xr:uid="{00000000-0005-0000-0000-0000BE070000}"/>
    <cellStyle name="20% - Accent6 5 2 3 2" xfId="2615" xr:uid="{00000000-0005-0000-0000-0000BF070000}"/>
    <cellStyle name="20% - Accent6 5 2 3 3" xfId="3893" xr:uid="{00000000-0005-0000-0000-0000C0070000}"/>
    <cellStyle name="20% - Accent6 5 2 3 4" xfId="5171" xr:uid="{00000000-0005-0000-0000-0000C1070000}"/>
    <cellStyle name="20% - Accent6 5 2 4" xfId="1763" xr:uid="{00000000-0005-0000-0000-0000C2070000}"/>
    <cellStyle name="20% - Accent6 5 2 5" xfId="3041" xr:uid="{00000000-0005-0000-0000-0000C3070000}"/>
    <cellStyle name="20% - Accent6 5 2 6" xfId="4319" xr:uid="{00000000-0005-0000-0000-0000C4070000}"/>
    <cellStyle name="20% - Accent6 5 3" xfId="698" xr:uid="{00000000-0005-0000-0000-0000C5070000}"/>
    <cellStyle name="20% - Accent6 5 3 2" xfId="1976" xr:uid="{00000000-0005-0000-0000-0000C6070000}"/>
    <cellStyle name="20% - Accent6 5 3 3" xfId="3254" xr:uid="{00000000-0005-0000-0000-0000C7070000}"/>
    <cellStyle name="20% - Accent6 5 3 4" xfId="4532" xr:uid="{00000000-0005-0000-0000-0000C8070000}"/>
    <cellStyle name="20% - Accent6 5 4" xfId="1124" xr:uid="{00000000-0005-0000-0000-0000C9070000}"/>
    <cellStyle name="20% - Accent6 5 4 2" xfId="2402" xr:uid="{00000000-0005-0000-0000-0000CA070000}"/>
    <cellStyle name="20% - Accent6 5 4 3" xfId="3680" xr:uid="{00000000-0005-0000-0000-0000CB070000}"/>
    <cellStyle name="20% - Accent6 5 4 4" xfId="4958" xr:uid="{00000000-0005-0000-0000-0000CC070000}"/>
    <cellStyle name="20% - Accent6 5 5" xfId="1550" xr:uid="{00000000-0005-0000-0000-0000CD070000}"/>
    <cellStyle name="20% - Accent6 5 6" xfId="2828" xr:uid="{00000000-0005-0000-0000-0000CE070000}"/>
    <cellStyle name="20% - Accent6 5 7" xfId="4106" xr:uid="{00000000-0005-0000-0000-0000CF070000}"/>
    <cellStyle name="20% - Accent6 6" xfId="262" xr:uid="{00000000-0005-0000-0000-0000D0070000}"/>
    <cellStyle name="20% - Accent6 6 2" xfId="485" xr:uid="{00000000-0005-0000-0000-0000D1070000}"/>
    <cellStyle name="20% - Accent6 6 2 2" xfId="912" xr:uid="{00000000-0005-0000-0000-0000D2070000}"/>
    <cellStyle name="20% - Accent6 6 2 2 2" xfId="2190" xr:uid="{00000000-0005-0000-0000-0000D3070000}"/>
    <cellStyle name="20% - Accent6 6 2 2 3" xfId="3468" xr:uid="{00000000-0005-0000-0000-0000D4070000}"/>
    <cellStyle name="20% - Accent6 6 2 2 4" xfId="4746" xr:uid="{00000000-0005-0000-0000-0000D5070000}"/>
    <cellStyle name="20% - Accent6 6 2 3" xfId="1338" xr:uid="{00000000-0005-0000-0000-0000D6070000}"/>
    <cellStyle name="20% - Accent6 6 2 3 2" xfId="2616" xr:uid="{00000000-0005-0000-0000-0000D7070000}"/>
    <cellStyle name="20% - Accent6 6 2 3 3" xfId="3894" xr:uid="{00000000-0005-0000-0000-0000D8070000}"/>
    <cellStyle name="20% - Accent6 6 2 3 4" xfId="5172" xr:uid="{00000000-0005-0000-0000-0000D9070000}"/>
    <cellStyle name="20% - Accent6 6 2 4" xfId="1764" xr:uid="{00000000-0005-0000-0000-0000DA070000}"/>
    <cellStyle name="20% - Accent6 6 2 5" xfId="3042" xr:uid="{00000000-0005-0000-0000-0000DB070000}"/>
    <cellStyle name="20% - Accent6 6 2 6" xfId="4320" xr:uid="{00000000-0005-0000-0000-0000DC070000}"/>
    <cellStyle name="20% - Accent6 6 3" xfId="699" xr:uid="{00000000-0005-0000-0000-0000DD070000}"/>
    <cellStyle name="20% - Accent6 6 3 2" xfId="1977" xr:uid="{00000000-0005-0000-0000-0000DE070000}"/>
    <cellStyle name="20% - Accent6 6 3 3" xfId="3255" xr:uid="{00000000-0005-0000-0000-0000DF070000}"/>
    <cellStyle name="20% - Accent6 6 3 4" xfId="4533" xr:uid="{00000000-0005-0000-0000-0000E0070000}"/>
    <cellStyle name="20% - Accent6 6 4" xfId="1125" xr:uid="{00000000-0005-0000-0000-0000E1070000}"/>
    <cellStyle name="20% - Accent6 6 4 2" xfId="2403" xr:uid="{00000000-0005-0000-0000-0000E2070000}"/>
    <cellStyle name="20% - Accent6 6 4 3" xfId="3681" xr:uid="{00000000-0005-0000-0000-0000E3070000}"/>
    <cellStyle name="20% - Accent6 6 4 4" xfId="4959" xr:uid="{00000000-0005-0000-0000-0000E4070000}"/>
    <cellStyle name="20% - Accent6 6 5" xfId="1551" xr:uid="{00000000-0005-0000-0000-0000E5070000}"/>
    <cellStyle name="20% - Accent6 6 6" xfId="2829" xr:uid="{00000000-0005-0000-0000-0000E6070000}"/>
    <cellStyle name="20% - Accent6 6 7" xfId="4107" xr:uid="{00000000-0005-0000-0000-0000E7070000}"/>
    <cellStyle name="20% - Accent6 7" xfId="388" xr:uid="{00000000-0005-0000-0000-0000E8070000}"/>
    <cellStyle name="20% - Accent6 7 2" xfId="602" xr:uid="{00000000-0005-0000-0000-0000E9070000}"/>
    <cellStyle name="20% - Accent6 7 2 2" xfId="1028" xr:uid="{00000000-0005-0000-0000-0000EA070000}"/>
    <cellStyle name="20% - Accent6 7 2 2 2" xfId="2306" xr:uid="{00000000-0005-0000-0000-0000EB070000}"/>
    <cellStyle name="20% - Accent6 7 2 2 3" xfId="3584" xr:uid="{00000000-0005-0000-0000-0000EC070000}"/>
    <cellStyle name="20% - Accent6 7 2 2 4" xfId="4862" xr:uid="{00000000-0005-0000-0000-0000ED070000}"/>
    <cellStyle name="20% - Accent6 7 2 3" xfId="1454" xr:uid="{00000000-0005-0000-0000-0000EE070000}"/>
    <cellStyle name="20% - Accent6 7 2 3 2" xfId="2732" xr:uid="{00000000-0005-0000-0000-0000EF070000}"/>
    <cellStyle name="20% - Accent6 7 2 3 3" xfId="4010" xr:uid="{00000000-0005-0000-0000-0000F0070000}"/>
    <cellStyle name="20% - Accent6 7 2 3 4" xfId="5288" xr:uid="{00000000-0005-0000-0000-0000F1070000}"/>
    <cellStyle name="20% - Accent6 7 2 4" xfId="1880" xr:uid="{00000000-0005-0000-0000-0000F2070000}"/>
    <cellStyle name="20% - Accent6 7 2 5" xfId="3158" xr:uid="{00000000-0005-0000-0000-0000F3070000}"/>
    <cellStyle name="20% - Accent6 7 2 6" xfId="4436" xr:uid="{00000000-0005-0000-0000-0000F4070000}"/>
    <cellStyle name="20% - Accent6 7 3" xfId="815" xr:uid="{00000000-0005-0000-0000-0000F5070000}"/>
    <cellStyle name="20% - Accent6 7 3 2" xfId="2093" xr:uid="{00000000-0005-0000-0000-0000F6070000}"/>
    <cellStyle name="20% - Accent6 7 3 3" xfId="3371" xr:uid="{00000000-0005-0000-0000-0000F7070000}"/>
    <cellStyle name="20% - Accent6 7 3 4" xfId="4649" xr:uid="{00000000-0005-0000-0000-0000F8070000}"/>
    <cellStyle name="20% - Accent6 7 4" xfId="1241" xr:uid="{00000000-0005-0000-0000-0000F9070000}"/>
    <cellStyle name="20% - Accent6 7 4 2" xfId="2519" xr:uid="{00000000-0005-0000-0000-0000FA070000}"/>
    <cellStyle name="20% - Accent6 7 4 3" xfId="3797" xr:uid="{00000000-0005-0000-0000-0000FB070000}"/>
    <cellStyle name="20% - Accent6 7 4 4" xfId="5075" xr:uid="{00000000-0005-0000-0000-0000FC070000}"/>
    <cellStyle name="20% - Accent6 7 5" xfId="1667" xr:uid="{00000000-0005-0000-0000-0000FD070000}"/>
    <cellStyle name="20% - Accent6 7 6" xfId="2945" xr:uid="{00000000-0005-0000-0000-0000FE070000}"/>
    <cellStyle name="20% - Accent6 7 7" xfId="4223" xr:uid="{00000000-0005-0000-0000-0000FF070000}"/>
    <cellStyle name="20% - Accent6 8" xfId="474" xr:uid="{00000000-0005-0000-0000-000000080000}"/>
    <cellStyle name="20% - Accent6 8 2" xfId="901" xr:uid="{00000000-0005-0000-0000-000001080000}"/>
    <cellStyle name="20% - Accent6 8 2 2" xfId="2179" xr:uid="{00000000-0005-0000-0000-000002080000}"/>
    <cellStyle name="20% - Accent6 8 2 3" xfId="3457" xr:uid="{00000000-0005-0000-0000-000003080000}"/>
    <cellStyle name="20% - Accent6 8 2 4" xfId="4735" xr:uid="{00000000-0005-0000-0000-000004080000}"/>
    <cellStyle name="20% - Accent6 8 3" xfId="1327" xr:uid="{00000000-0005-0000-0000-000005080000}"/>
    <cellStyle name="20% - Accent6 8 3 2" xfId="2605" xr:uid="{00000000-0005-0000-0000-000006080000}"/>
    <cellStyle name="20% - Accent6 8 3 3" xfId="3883" xr:uid="{00000000-0005-0000-0000-000007080000}"/>
    <cellStyle name="20% - Accent6 8 3 4" xfId="5161" xr:uid="{00000000-0005-0000-0000-000008080000}"/>
    <cellStyle name="20% - Accent6 8 4" xfId="1753" xr:uid="{00000000-0005-0000-0000-000009080000}"/>
    <cellStyle name="20% - Accent6 8 5" xfId="3031" xr:uid="{00000000-0005-0000-0000-00000A080000}"/>
    <cellStyle name="20% - Accent6 8 6" xfId="4309" xr:uid="{00000000-0005-0000-0000-00000B080000}"/>
    <cellStyle name="20% - Accent6 9" xfId="688" xr:uid="{00000000-0005-0000-0000-00000C080000}"/>
    <cellStyle name="20% - Accent6 9 2" xfId="1966" xr:uid="{00000000-0005-0000-0000-00000D080000}"/>
    <cellStyle name="20% - Accent6 9 3" xfId="3244" xr:uid="{00000000-0005-0000-0000-00000E080000}"/>
    <cellStyle name="20% - Accent6 9 4" xfId="4522" xr:uid="{00000000-0005-0000-0000-00000F080000}"/>
    <cellStyle name="40% - Accent1" xfId="7" builtinId="31" customBuiltin="1"/>
    <cellStyle name="40% - Accent1 10" xfId="1126" xr:uid="{00000000-0005-0000-0000-000011080000}"/>
    <cellStyle name="40% - Accent1 10 2" xfId="2404" xr:uid="{00000000-0005-0000-0000-000012080000}"/>
    <cellStyle name="40% - Accent1 10 3" xfId="3682" xr:uid="{00000000-0005-0000-0000-000013080000}"/>
    <cellStyle name="40% - Accent1 10 4" xfId="4960" xr:uid="{00000000-0005-0000-0000-000014080000}"/>
    <cellStyle name="40% - Accent1 11" xfId="1552" xr:uid="{00000000-0005-0000-0000-000015080000}"/>
    <cellStyle name="40% - Accent1 12" xfId="2830" xr:uid="{00000000-0005-0000-0000-000016080000}"/>
    <cellStyle name="40% - Accent1 13" xfId="4108" xr:uid="{00000000-0005-0000-0000-000017080000}"/>
    <cellStyle name="40% - Accent1 14" xfId="263" xr:uid="{00000000-0005-0000-0000-000018080000}"/>
    <cellStyle name="40% - Accent1 2" xfId="57" xr:uid="{00000000-0005-0000-0000-000019080000}"/>
    <cellStyle name="40% - Accent1 2 10" xfId="1553" xr:uid="{00000000-0005-0000-0000-00001A080000}"/>
    <cellStyle name="40% - Accent1 2 11" xfId="2831" xr:uid="{00000000-0005-0000-0000-00001B080000}"/>
    <cellStyle name="40% - Accent1 2 12" xfId="4109" xr:uid="{00000000-0005-0000-0000-00001C080000}"/>
    <cellStyle name="40% - Accent1 2 13" xfId="264" xr:uid="{00000000-0005-0000-0000-00001D080000}"/>
    <cellStyle name="40% - Accent1 2 2" xfId="98" xr:uid="{00000000-0005-0000-0000-00001E080000}"/>
    <cellStyle name="40% - Accent1 2 2 2" xfId="173" xr:uid="{00000000-0005-0000-0000-00001F080000}"/>
    <cellStyle name="40% - Accent1 2 2 2 2" xfId="489" xr:uid="{00000000-0005-0000-0000-000020080000}"/>
    <cellStyle name="40% - Accent1 2 2 2 2 2" xfId="916" xr:uid="{00000000-0005-0000-0000-000021080000}"/>
    <cellStyle name="40% - Accent1 2 2 2 2 2 2" xfId="2194" xr:uid="{00000000-0005-0000-0000-000022080000}"/>
    <cellStyle name="40% - Accent1 2 2 2 2 2 3" xfId="3472" xr:uid="{00000000-0005-0000-0000-000023080000}"/>
    <cellStyle name="40% - Accent1 2 2 2 2 2 4" xfId="4750" xr:uid="{00000000-0005-0000-0000-000024080000}"/>
    <cellStyle name="40% - Accent1 2 2 2 2 3" xfId="1342" xr:uid="{00000000-0005-0000-0000-000025080000}"/>
    <cellStyle name="40% - Accent1 2 2 2 2 3 2" xfId="2620" xr:uid="{00000000-0005-0000-0000-000026080000}"/>
    <cellStyle name="40% - Accent1 2 2 2 2 3 3" xfId="3898" xr:uid="{00000000-0005-0000-0000-000027080000}"/>
    <cellStyle name="40% - Accent1 2 2 2 2 3 4" xfId="5176" xr:uid="{00000000-0005-0000-0000-000028080000}"/>
    <cellStyle name="40% - Accent1 2 2 2 2 4" xfId="1768" xr:uid="{00000000-0005-0000-0000-000029080000}"/>
    <cellStyle name="40% - Accent1 2 2 2 2 5" xfId="3046" xr:uid="{00000000-0005-0000-0000-00002A080000}"/>
    <cellStyle name="40% - Accent1 2 2 2 2 6" xfId="4324" xr:uid="{00000000-0005-0000-0000-00002B080000}"/>
    <cellStyle name="40% - Accent1 2 2 2 3" xfId="703" xr:uid="{00000000-0005-0000-0000-00002C080000}"/>
    <cellStyle name="40% - Accent1 2 2 2 3 2" xfId="1981" xr:uid="{00000000-0005-0000-0000-00002D080000}"/>
    <cellStyle name="40% - Accent1 2 2 2 3 3" xfId="3259" xr:uid="{00000000-0005-0000-0000-00002E080000}"/>
    <cellStyle name="40% - Accent1 2 2 2 3 4" xfId="4537" xr:uid="{00000000-0005-0000-0000-00002F080000}"/>
    <cellStyle name="40% - Accent1 2 2 2 4" xfId="1129" xr:uid="{00000000-0005-0000-0000-000030080000}"/>
    <cellStyle name="40% - Accent1 2 2 2 4 2" xfId="2407" xr:uid="{00000000-0005-0000-0000-000031080000}"/>
    <cellStyle name="40% - Accent1 2 2 2 4 3" xfId="3685" xr:uid="{00000000-0005-0000-0000-000032080000}"/>
    <cellStyle name="40% - Accent1 2 2 2 4 4" xfId="4963" xr:uid="{00000000-0005-0000-0000-000033080000}"/>
    <cellStyle name="40% - Accent1 2 2 2 5" xfId="1555" xr:uid="{00000000-0005-0000-0000-000034080000}"/>
    <cellStyle name="40% - Accent1 2 2 2 6" xfId="2833" xr:uid="{00000000-0005-0000-0000-000035080000}"/>
    <cellStyle name="40% - Accent1 2 2 2 7" xfId="4111" xr:uid="{00000000-0005-0000-0000-000036080000}"/>
    <cellStyle name="40% - Accent1 2 2 2 8" xfId="266" xr:uid="{00000000-0005-0000-0000-000037080000}"/>
    <cellStyle name="40% - Accent1 2 2 3" xfId="488" xr:uid="{00000000-0005-0000-0000-000038080000}"/>
    <cellStyle name="40% - Accent1 2 2 3 2" xfId="915" xr:uid="{00000000-0005-0000-0000-000039080000}"/>
    <cellStyle name="40% - Accent1 2 2 3 2 2" xfId="2193" xr:uid="{00000000-0005-0000-0000-00003A080000}"/>
    <cellStyle name="40% - Accent1 2 2 3 2 3" xfId="3471" xr:uid="{00000000-0005-0000-0000-00003B080000}"/>
    <cellStyle name="40% - Accent1 2 2 3 2 4" xfId="4749" xr:uid="{00000000-0005-0000-0000-00003C080000}"/>
    <cellStyle name="40% - Accent1 2 2 3 3" xfId="1341" xr:uid="{00000000-0005-0000-0000-00003D080000}"/>
    <cellStyle name="40% - Accent1 2 2 3 3 2" xfId="2619" xr:uid="{00000000-0005-0000-0000-00003E080000}"/>
    <cellStyle name="40% - Accent1 2 2 3 3 3" xfId="3897" xr:uid="{00000000-0005-0000-0000-00003F080000}"/>
    <cellStyle name="40% - Accent1 2 2 3 3 4" xfId="5175" xr:uid="{00000000-0005-0000-0000-000040080000}"/>
    <cellStyle name="40% - Accent1 2 2 3 4" xfId="1767" xr:uid="{00000000-0005-0000-0000-000041080000}"/>
    <cellStyle name="40% - Accent1 2 2 3 5" xfId="3045" xr:uid="{00000000-0005-0000-0000-000042080000}"/>
    <cellStyle name="40% - Accent1 2 2 3 6" xfId="4323" xr:uid="{00000000-0005-0000-0000-000043080000}"/>
    <cellStyle name="40% - Accent1 2 2 4" xfId="702" xr:uid="{00000000-0005-0000-0000-000044080000}"/>
    <cellStyle name="40% - Accent1 2 2 4 2" xfId="1980" xr:uid="{00000000-0005-0000-0000-000045080000}"/>
    <cellStyle name="40% - Accent1 2 2 4 3" xfId="3258" xr:uid="{00000000-0005-0000-0000-000046080000}"/>
    <cellStyle name="40% - Accent1 2 2 4 4" xfId="4536" xr:uid="{00000000-0005-0000-0000-000047080000}"/>
    <cellStyle name="40% - Accent1 2 2 5" xfId="1128" xr:uid="{00000000-0005-0000-0000-000048080000}"/>
    <cellStyle name="40% - Accent1 2 2 5 2" xfId="2406" xr:uid="{00000000-0005-0000-0000-000049080000}"/>
    <cellStyle name="40% - Accent1 2 2 5 3" xfId="3684" xr:uid="{00000000-0005-0000-0000-00004A080000}"/>
    <cellStyle name="40% - Accent1 2 2 5 4" xfId="4962" xr:uid="{00000000-0005-0000-0000-00004B080000}"/>
    <cellStyle name="40% - Accent1 2 2 6" xfId="1554" xr:uid="{00000000-0005-0000-0000-00004C080000}"/>
    <cellStyle name="40% - Accent1 2 2 7" xfId="2832" xr:uid="{00000000-0005-0000-0000-00004D080000}"/>
    <cellStyle name="40% - Accent1 2 2 8" xfId="4110" xr:uid="{00000000-0005-0000-0000-00004E080000}"/>
    <cellStyle name="40% - Accent1 2 2 9" xfId="265" xr:uid="{00000000-0005-0000-0000-00004F080000}"/>
    <cellStyle name="40% - Accent1 2 3" xfId="140" xr:uid="{00000000-0005-0000-0000-000050080000}"/>
    <cellStyle name="40% - Accent1 2 3 2" xfId="490" xr:uid="{00000000-0005-0000-0000-000051080000}"/>
    <cellStyle name="40% - Accent1 2 3 2 2" xfId="917" xr:uid="{00000000-0005-0000-0000-000052080000}"/>
    <cellStyle name="40% - Accent1 2 3 2 2 2" xfId="2195" xr:uid="{00000000-0005-0000-0000-000053080000}"/>
    <cellStyle name="40% - Accent1 2 3 2 2 3" xfId="3473" xr:uid="{00000000-0005-0000-0000-000054080000}"/>
    <cellStyle name="40% - Accent1 2 3 2 2 4" xfId="4751" xr:uid="{00000000-0005-0000-0000-000055080000}"/>
    <cellStyle name="40% - Accent1 2 3 2 3" xfId="1343" xr:uid="{00000000-0005-0000-0000-000056080000}"/>
    <cellStyle name="40% - Accent1 2 3 2 3 2" xfId="2621" xr:uid="{00000000-0005-0000-0000-000057080000}"/>
    <cellStyle name="40% - Accent1 2 3 2 3 3" xfId="3899" xr:uid="{00000000-0005-0000-0000-000058080000}"/>
    <cellStyle name="40% - Accent1 2 3 2 3 4" xfId="5177" xr:uid="{00000000-0005-0000-0000-000059080000}"/>
    <cellStyle name="40% - Accent1 2 3 2 4" xfId="1769" xr:uid="{00000000-0005-0000-0000-00005A080000}"/>
    <cellStyle name="40% - Accent1 2 3 2 5" xfId="3047" xr:uid="{00000000-0005-0000-0000-00005B080000}"/>
    <cellStyle name="40% - Accent1 2 3 2 6" xfId="4325" xr:uid="{00000000-0005-0000-0000-00005C080000}"/>
    <cellStyle name="40% - Accent1 2 3 3" xfId="704" xr:uid="{00000000-0005-0000-0000-00005D080000}"/>
    <cellStyle name="40% - Accent1 2 3 3 2" xfId="1982" xr:uid="{00000000-0005-0000-0000-00005E080000}"/>
    <cellStyle name="40% - Accent1 2 3 3 3" xfId="3260" xr:uid="{00000000-0005-0000-0000-00005F080000}"/>
    <cellStyle name="40% - Accent1 2 3 3 4" xfId="4538" xr:uid="{00000000-0005-0000-0000-000060080000}"/>
    <cellStyle name="40% - Accent1 2 3 4" xfId="1130" xr:uid="{00000000-0005-0000-0000-000061080000}"/>
    <cellStyle name="40% - Accent1 2 3 4 2" xfId="2408" xr:uid="{00000000-0005-0000-0000-000062080000}"/>
    <cellStyle name="40% - Accent1 2 3 4 3" xfId="3686" xr:uid="{00000000-0005-0000-0000-000063080000}"/>
    <cellStyle name="40% - Accent1 2 3 4 4" xfId="4964" xr:uid="{00000000-0005-0000-0000-000064080000}"/>
    <cellStyle name="40% - Accent1 2 3 5" xfId="1556" xr:uid="{00000000-0005-0000-0000-000065080000}"/>
    <cellStyle name="40% - Accent1 2 3 6" xfId="2834" xr:uid="{00000000-0005-0000-0000-000066080000}"/>
    <cellStyle name="40% - Accent1 2 3 7" xfId="4112" xr:uid="{00000000-0005-0000-0000-000067080000}"/>
    <cellStyle name="40% - Accent1 2 3 8" xfId="267" xr:uid="{00000000-0005-0000-0000-000068080000}"/>
    <cellStyle name="40% - Accent1 2 4" xfId="268" xr:uid="{00000000-0005-0000-0000-000069080000}"/>
    <cellStyle name="40% - Accent1 2 4 2" xfId="491" xr:uid="{00000000-0005-0000-0000-00006A080000}"/>
    <cellStyle name="40% - Accent1 2 4 2 2" xfId="918" xr:uid="{00000000-0005-0000-0000-00006B080000}"/>
    <cellStyle name="40% - Accent1 2 4 2 2 2" xfId="2196" xr:uid="{00000000-0005-0000-0000-00006C080000}"/>
    <cellStyle name="40% - Accent1 2 4 2 2 3" xfId="3474" xr:uid="{00000000-0005-0000-0000-00006D080000}"/>
    <cellStyle name="40% - Accent1 2 4 2 2 4" xfId="4752" xr:uid="{00000000-0005-0000-0000-00006E080000}"/>
    <cellStyle name="40% - Accent1 2 4 2 3" xfId="1344" xr:uid="{00000000-0005-0000-0000-00006F080000}"/>
    <cellStyle name="40% - Accent1 2 4 2 3 2" xfId="2622" xr:uid="{00000000-0005-0000-0000-000070080000}"/>
    <cellStyle name="40% - Accent1 2 4 2 3 3" xfId="3900" xr:uid="{00000000-0005-0000-0000-000071080000}"/>
    <cellStyle name="40% - Accent1 2 4 2 3 4" xfId="5178" xr:uid="{00000000-0005-0000-0000-000072080000}"/>
    <cellStyle name="40% - Accent1 2 4 2 4" xfId="1770" xr:uid="{00000000-0005-0000-0000-000073080000}"/>
    <cellStyle name="40% - Accent1 2 4 2 5" xfId="3048" xr:uid="{00000000-0005-0000-0000-000074080000}"/>
    <cellStyle name="40% - Accent1 2 4 2 6" xfId="4326" xr:uid="{00000000-0005-0000-0000-000075080000}"/>
    <cellStyle name="40% - Accent1 2 4 3" xfId="705" xr:uid="{00000000-0005-0000-0000-000076080000}"/>
    <cellStyle name="40% - Accent1 2 4 3 2" xfId="1983" xr:uid="{00000000-0005-0000-0000-000077080000}"/>
    <cellStyle name="40% - Accent1 2 4 3 3" xfId="3261" xr:uid="{00000000-0005-0000-0000-000078080000}"/>
    <cellStyle name="40% - Accent1 2 4 3 4" xfId="4539" xr:uid="{00000000-0005-0000-0000-000079080000}"/>
    <cellStyle name="40% - Accent1 2 4 4" xfId="1131" xr:uid="{00000000-0005-0000-0000-00007A080000}"/>
    <cellStyle name="40% - Accent1 2 4 4 2" xfId="2409" xr:uid="{00000000-0005-0000-0000-00007B080000}"/>
    <cellStyle name="40% - Accent1 2 4 4 3" xfId="3687" xr:uid="{00000000-0005-0000-0000-00007C080000}"/>
    <cellStyle name="40% - Accent1 2 4 4 4" xfId="4965" xr:uid="{00000000-0005-0000-0000-00007D080000}"/>
    <cellStyle name="40% - Accent1 2 4 5" xfId="1557" xr:uid="{00000000-0005-0000-0000-00007E080000}"/>
    <cellStyle name="40% - Accent1 2 4 6" xfId="2835" xr:uid="{00000000-0005-0000-0000-00007F080000}"/>
    <cellStyle name="40% - Accent1 2 4 7" xfId="4113" xr:uid="{00000000-0005-0000-0000-000080080000}"/>
    <cellStyle name="40% - Accent1 2 5" xfId="269" xr:uid="{00000000-0005-0000-0000-000081080000}"/>
    <cellStyle name="40% - Accent1 2 5 2" xfId="492" xr:uid="{00000000-0005-0000-0000-000082080000}"/>
    <cellStyle name="40% - Accent1 2 5 2 2" xfId="919" xr:uid="{00000000-0005-0000-0000-000083080000}"/>
    <cellStyle name="40% - Accent1 2 5 2 2 2" xfId="2197" xr:uid="{00000000-0005-0000-0000-000084080000}"/>
    <cellStyle name="40% - Accent1 2 5 2 2 3" xfId="3475" xr:uid="{00000000-0005-0000-0000-000085080000}"/>
    <cellStyle name="40% - Accent1 2 5 2 2 4" xfId="4753" xr:uid="{00000000-0005-0000-0000-000086080000}"/>
    <cellStyle name="40% - Accent1 2 5 2 3" xfId="1345" xr:uid="{00000000-0005-0000-0000-000087080000}"/>
    <cellStyle name="40% - Accent1 2 5 2 3 2" xfId="2623" xr:uid="{00000000-0005-0000-0000-000088080000}"/>
    <cellStyle name="40% - Accent1 2 5 2 3 3" xfId="3901" xr:uid="{00000000-0005-0000-0000-000089080000}"/>
    <cellStyle name="40% - Accent1 2 5 2 3 4" xfId="5179" xr:uid="{00000000-0005-0000-0000-00008A080000}"/>
    <cellStyle name="40% - Accent1 2 5 2 4" xfId="1771" xr:uid="{00000000-0005-0000-0000-00008B080000}"/>
    <cellStyle name="40% - Accent1 2 5 2 5" xfId="3049" xr:uid="{00000000-0005-0000-0000-00008C080000}"/>
    <cellStyle name="40% - Accent1 2 5 2 6" xfId="4327" xr:uid="{00000000-0005-0000-0000-00008D080000}"/>
    <cellStyle name="40% - Accent1 2 5 3" xfId="706" xr:uid="{00000000-0005-0000-0000-00008E080000}"/>
    <cellStyle name="40% - Accent1 2 5 3 2" xfId="1984" xr:uid="{00000000-0005-0000-0000-00008F080000}"/>
    <cellStyle name="40% - Accent1 2 5 3 3" xfId="3262" xr:uid="{00000000-0005-0000-0000-000090080000}"/>
    <cellStyle name="40% - Accent1 2 5 3 4" xfId="4540" xr:uid="{00000000-0005-0000-0000-000091080000}"/>
    <cellStyle name="40% - Accent1 2 5 4" xfId="1132" xr:uid="{00000000-0005-0000-0000-000092080000}"/>
    <cellStyle name="40% - Accent1 2 5 4 2" xfId="2410" xr:uid="{00000000-0005-0000-0000-000093080000}"/>
    <cellStyle name="40% - Accent1 2 5 4 3" xfId="3688" xr:uid="{00000000-0005-0000-0000-000094080000}"/>
    <cellStyle name="40% - Accent1 2 5 4 4" xfId="4966" xr:uid="{00000000-0005-0000-0000-000095080000}"/>
    <cellStyle name="40% - Accent1 2 5 5" xfId="1558" xr:uid="{00000000-0005-0000-0000-000096080000}"/>
    <cellStyle name="40% - Accent1 2 5 6" xfId="2836" xr:uid="{00000000-0005-0000-0000-000097080000}"/>
    <cellStyle name="40% - Accent1 2 5 7" xfId="4114" xr:uid="{00000000-0005-0000-0000-000098080000}"/>
    <cellStyle name="40% - Accent1 2 6" xfId="399" xr:uid="{00000000-0005-0000-0000-000099080000}"/>
    <cellStyle name="40% - Accent1 2 6 2" xfId="613" xr:uid="{00000000-0005-0000-0000-00009A080000}"/>
    <cellStyle name="40% - Accent1 2 6 2 2" xfId="1039" xr:uid="{00000000-0005-0000-0000-00009B080000}"/>
    <cellStyle name="40% - Accent1 2 6 2 2 2" xfId="2317" xr:uid="{00000000-0005-0000-0000-00009C080000}"/>
    <cellStyle name="40% - Accent1 2 6 2 2 3" xfId="3595" xr:uid="{00000000-0005-0000-0000-00009D080000}"/>
    <cellStyle name="40% - Accent1 2 6 2 2 4" xfId="4873" xr:uid="{00000000-0005-0000-0000-00009E080000}"/>
    <cellStyle name="40% - Accent1 2 6 2 3" xfId="1465" xr:uid="{00000000-0005-0000-0000-00009F080000}"/>
    <cellStyle name="40% - Accent1 2 6 2 3 2" xfId="2743" xr:uid="{00000000-0005-0000-0000-0000A0080000}"/>
    <cellStyle name="40% - Accent1 2 6 2 3 3" xfId="4021" xr:uid="{00000000-0005-0000-0000-0000A1080000}"/>
    <cellStyle name="40% - Accent1 2 6 2 3 4" xfId="5299" xr:uid="{00000000-0005-0000-0000-0000A2080000}"/>
    <cellStyle name="40% - Accent1 2 6 2 4" xfId="1891" xr:uid="{00000000-0005-0000-0000-0000A3080000}"/>
    <cellStyle name="40% - Accent1 2 6 2 5" xfId="3169" xr:uid="{00000000-0005-0000-0000-0000A4080000}"/>
    <cellStyle name="40% - Accent1 2 6 2 6" xfId="4447" xr:uid="{00000000-0005-0000-0000-0000A5080000}"/>
    <cellStyle name="40% - Accent1 2 6 3" xfId="826" xr:uid="{00000000-0005-0000-0000-0000A6080000}"/>
    <cellStyle name="40% - Accent1 2 6 3 2" xfId="2104" xr:uid="{00000000-0005-0000-0000-0000A7080000}"/>
    <cellStyle name="40% - Accent1 2 6 3 3" xfId="3382" xr:uid="{00000000-0005-0000-0000-0000A8080000}"/>
    <cellStyle name="40% - Accent1 2 6 3 4" xfId="4660" xr:uid="{00000000-0005-0000-0000-0000A9080000}"/>
    <cellStyle name="40% - Accent1 2 6 4" xfId="1252" xr:uid="{00000000-0005-0000-0000-0000AA080000}"/>
    <cellStyle name="40% - Accent1 2 6 4 2" xfId="2530" xr:uid="{00000000-0005-0000-0000-0000AB080000}"/>
    <cellStyle name="40% - Accent1 2 6 4 3" xfId="3808" xr:uid="{00000000-0005-0000-0000-0000AC080000}"/>
    <cellStyle name="40% - Accent1 2 6 4 4" xfId="5086" xr:uid="{00000000-0005-0000-0000-0000AD080000}"/>
    <cellStyle name="40% - Accent1 2 6 5" xfId="1678" xr:uid="{00000000-0005-0000-0000-0000AE080000}"/>
    <cellStyle name="40% - Accent1 2 6 6" xfId="2956" xr:uid="{00000000-0005-0000-0000-0000AF080000}"/>
    <cellStyle name="40% - Accent1 2 6 7" xfId="4234" xr:uid="{00000000-0005-0000-0000-0000B0080000}"/>
    <cellStyle name="40% - Accent1 2 7" xfId="487" xr:uid="{00000000-0005-0000-0000-0000B1080000}"/>
    <cellStyle name="40% - Accent1 2 7 2" xfId="914" xr:uid="{00000000-0005-0000-0000-0000B2080000}"/>
    <cellStyle name="40% - Accent1 2 7 2 2" xfId="2192" xr:uid="{00000000-0005-0000-0000-0000B3080000}"/>
    <cellStyle name="40% - Accent1 2 7 2 3" xfId="3470" xr:uid="{00000000-0005-0000-0000-0000B4080000}"/>
    <cellStyle name="40% - Accent1 2 7 2 4" xfId="4748" xr:uid="{00000000-0005-0000-0000-0000B5080000}"/>
    <cellStyle name="40% - Accent1 2 7 3" xfId="1340" xr:uid="{00000000-0005-0000-0000-0000B6080000}"/>
    <cellStyle name="40% - Accent1 2 7 3 2" xfId="2618" xr:uid="{00000000-0005-0000-0000-0000B7080000}"/>
    <cellStyle name="40% - Accent1 2 7 3 3" xfId="3896" xr:uid="{00000000-0005-0000-0000-0000B8080000}"/>
    <cellStyle name="40% - Accent1 2 7 3 4" xfId="5174" xr:uid="{00000000-0005-0000-0000-0000B9080000}"/>
    <cellStyle name="40% - Accent1 2 7 4" xfId="1766" xr:uid="{00000000-0005-0000-0000-0000BA080000}"/>
    <cellStyle name="40% - Accent1 2 7 5" xfId="3044" xr:uid="{00000000-0005-0000-0000-0000BB080000}"/>
    <cellStyle name="40% - Accent1 2 7 6" xfId="4322" xr:uid="{00000000-0005-0000-0000-0000BC080000}"/>
    <cellStyle name="40% - Accent1 2 8" xfId="701" xr:uid="{00000000-0005-0000-0000-0000BD080000}"/>
    <cellStyle name="40% - Accent1 2 8 2" xfId="1979" xr:uid="{00000000-0005-0000-0000-0000BE080000}"/>
    <cellStyle name="40% - Accent1 2 8 3" xfId="3257" xr:uid="{00000000-0005-0000-0000-0000BF080000}"/>
    <cellStyle name="40% - Accent1 2 8 4" xfId="4535" xr:uid="{00000000-0005-0000-0000-0000C0080000}"/>
    <cellStyle name="40% - Accent1 2 9" xfId="1127" xr:uid="{00000000-0005-0000-0000-0000C1080000}"/>
    <cellStyle name="40% - Accent1 2 9 2" xfId="2405" xr:uid="{00000000-0005-0000-0000-0000C2080000}"/>
    <cellStyle name="40% - Accent1 2 9 3" xfId="3683" xr:uid="{00000000-0005-0000-0000-0000C3080000}"/>
    <cellStyle name="40% - Accent1 2 9 4" xfId="4961" xr:uid="{00000000-0005-0000-0000-0000C4080000}"/>
    <cellStyle name="40% - Accent1 3" xfId="87" xr:uid="{00000000-0005-0000-0000-0000C5080000}"/>
    <cellStyle name="40% - Accent1 3 2" xfId="163" xr:uid="{00000000-0005-0000-0000-0000C6080000}"/>
    <cellStyle name="40% - Accent1 3 2 2" xfId="494" xr:uid="{00000000-0005-0000-0000-0000C7080000}"/>
    <cellStyle name="40% - Accent1 3 2 2 2" xfId="921" xr:uid="{00000000-0005-0000-0000-0000C8080000}"/>
    <cellStyle name="40% - Accent1 3 2 2 2 2" xfId="2199" xr:uid="{00000000-0005-0000-0000-0000C9080000}"/>
    <cellStyle name="40% - Accent1 3 2 2 2 3" xfId="3477" xr:uid="{00000000-0005-0000-0000-0000CA080000}"/>
    <cellStyle name="40% - Accent1 3 2 2 2 4" xfId="4755" xr:uid="{00000000-0005-0000-0000-0000CB080000}"/>
    <cellStyle name="40% - Accent1 3 2 2 3" xfId="1347" xr:uid="{00000000-0005-0000-0000-0000CC080000}"/>
    <cellStyle name="40% - Accent1 3 2 2 3 2" xfId="2625" xr:uid="{00000000-0005-0000-0000-0000CD080000}"/>
    <cellStyle name="40% - Accent1 3 2 2 3 3" xfId="3903" xr:uid="{00000000-0005-0000-0000-0000CE080000}"/>
    <cellStyle name="40% - Accent1 3 2 2 3 4" xfId="5181" xr:uid="{00000000-0005-0000-0000-0000CF080000}"/>
    <cellStyle name="40% - Accent1 3 2 2 4" xfId="1773" xr:uid="{00000000-0005-0000-0000-0000D0080000}"/>
    <cellStyle name="40% - Accent1 3 2 2 5" xfId="3051" xr:uid="{00000000-0005-0000-0000-0000D1080000}"/>
    <cellStyle name="40% - Accent1 3 2 2 6" xfId="4329" xr:uid="{00000000-0005-0000-0000-0000D2080000}"/>
    <cellStyle name="40% - Accent1 3 2 3" xfId="708" xr:uid="{00000000-0005-0000-0000-0000D3080000}"/>
    <cellStyle name="40% - Accent1 3 2 3 2" xfId="1986" xr:uid="{00000000-0005-0000-0000-0000D4080000}"/>
    <cellStyle name="40% - Accent1 3 2 3 3" xfId="3264" xr:uid="{00000000-0005-0000-0000-0000D5080000}"/>
    <cellStyle name="40% - Accent1 3 2 3 4" xfId="4542" xr:uid="{00000000-0005-0000-0000-0000D6080000}"/>
    <cellStyle name="40% - Accent1 3 2 4" xfId="1134" xr:uid="{00000000-0005-0000-0000-0000D7080000}"/>
    <cellStyle name="40% - Accent1 3 2 4 2" xfId="2412" xr:uid="{00000000-0005-0000-0000-0000D8080000}"/>
    <cellStyle name="40% - Accent1 3 2 4 3" xfId="3690" xr:uid="{00000000-0005-0000-0000-0000D9080000}"/>
    <cellStyle name="40% - Accent1 3 2 4 4" xfId="4968" xr:uid="{00000000-0005-0000-0000-0000DA080000}"/>
    <cellStyle name="40% - Accent1 3 2 5" xfId="1560" xr:uid="{00000000-0005-0000-0000-0000DB080000}"/>
    <cellStyle name="40% - Accent1 3 2 6" xfId="2838" xr:uid="{00000000-0005-0000-0000-0000DC080000}"/>
    <cellStyle name="40% - Accent1 3 2 7" xfId="4116" xr:uid="{00000000-0005-0000-0000-0000DD080000}"/>
    <cellStyle name="40% - Accent1 3 2 8" xfId="271" xr:uid="{00000000-0005-0000-0000-0000DE080000}"/>
    <cellStyle name="40% - Accent1 3 3" xfId="493" xr:uid="{00000000-0005-0000-0000-0000DF080000}"/>
    <cellStyle name="40% - Accent1 3 3 2" xfId="920" xr:uid="{00000000-0005-0000-0000-0000E0080000}"/>
    <cellStyle name="40% - Accent1 3 3 2 2" xfId="2198" xr:uid="{00000000-0005-0000-0000-0000E1080000}"/>
    <cellStyle name="40% - Accent1 3 3 2 3" xfId="3476" xr:uid="{00000000-0005-0000-0000-0000E2080000}"/>
    <cellStyle name="40% - Accent1 3 3 2 4" xfId="4754" xr:uid="{00000000-0005-0000-0000-0000E3080000}"/>
    <cellStyle name="40% - Accent1 3 3 3" xfId="1346" xr:uid="{00000000-0005-0000-0000-0000E4080000}"/>
    <cellStyle name="40% - Accent1 3 3 3 2" xfId="2624" xr:uid="{00000000-0005-0000-0000-0000E5080000}"/>
    <cellStyle name="40% - Accent1 3 3 3 3" xfId="3902" xr:uid="{00000000-0005-0000-0000-0000E6080000}"/>
    <cellStyle name="40% - Accent1 3 3 3 4" xfId="5180" xr:uid="{00000000-0005-0000-0000-0000E7080000}"/>
    <cellStyle name="40% - Accent1 3 3 4" xfId="1772" xr:uid="{00000000-0005-0000-0000-0000E8080000}"/>
    <cellStyle name="40% - Accent1 3 3 5" xfId="3050" xr:uid="{00000000-0005-0000-0000-0000E9080000}"/>
    <cellStyle name="40% - Accent1 3 3 6" xfId="4328" xr:uid="{00000000-0005-0000-0000-0000EA080000}"/>
    <cellStyle name="40% - Accent1 3 4" xfId="707" xr:uid="{00000000-0005-0000-0000-0000EB080000}"/>
    <cellStyle name="40% - Accent1 3 4 2" xfId="1985" xr:uid="{00000000-0005-0000-0000-0000EC080000}"/>
    <cellStyle name="40% - Accent1 3 4 3" xfId="3263" xr:uid="{00000000-0005-0000-0000-0000ED080000}"/>
    <cellStyle name="40% - Accent1 3 4 4" xfId="4541" xr:uid="{00000000-0005-0000-0000-0000EE080000}"/>
    <cellStyle name="40% - Accent1 3 5" xfId="1133" xr:uid="{00000000-0005-0000-0000-0000EF080000}"/>
    <cellStyle name="40% - Accent1 3 5 2" xfId="2411" xr:uid="{00000000-0005-0000-0000-0000F0080000}"/>
    <cellStyle name="40% - Accent1 3 5 3" xfId="3689" xr:uid="{00000000-0005-0000-0000-0000F1080000}"/>
    <cellStyle name="40% - Accent1 3 5 4" xfId="4967" xr:uid="{00000000-0005-0000-0000-0000F2080000}"/>
    <cellStyle name="40% - Accent1 3 6" xfId="1559" xr:uid="{00000000-0005-0000-0000-0000F3080000}"/>
    <cellStyle name="40% - Accent1 3 7" xfId="2837" xr:uid="{00000000-0005-0000-0000-0000F4080000}"/>
    <cellStyle name="40% - Accent1 3 8" xfId="4115" xr:uid="{00000000-0005-0000-0000-0000F5080000}"/>
    <cellStyle name="40% - Accent1 3 9" xfId="270" xr:uid="{00000000-0005-0000-0000-0000F6080000}"/>
    <cellStyle name="40% - Accent1 4" xfId="121" xr:uid="{00000000-0005-0000-0000-0000F7080000}"/>
    <cellStyle name="40% - Accent1 4 2" xfId="495" xr:uid="{00000000-0005-0000-0000-0000F8080000}"/>
    <cellStyle name="40% - Accent1 4 2 2" xfId="922" xr:uid="{00000000-0005-0000-0000-0000F9080000}"/>
    <cellStyle name="40% - Accent1 4 2 2 2" xfId="2200" xr:uid="{00000000-0005-0000-0000-0000FA080000}"/>
    <cellStyle name="40% - Accent1 4 2 2 3" xfId="3478" xr:uid="{00000000-0005-0000-0000-0000FB080000}"/>
    <cellStyle name="40% - Accent1 4 2 2 4" xfId="4756" xr:uid="{00000000-0005-0000-0000-0000FC080000}"/>
    <cellStyle name="40% - Accent1 4 2 3" xfId="1348" xr:uid="{00000000-0005-0000-0000-0000FD080000}"/>
    <cellStyle name="40% - Accent1 4 2 3 2" xfId="2626" xr:uid="{00000000-0005-0000-0000-0000FE080000}"/>
    <cellStyle name="40% - Accent1 4 2 3 3" xfId="3904" xr:uid="{00000000-0005-0000-0000-0000FF080000}"/>
    <cellStyle name="40% - Accent1 4 2 3 4" xfId="5182" xr:uid="{00000000-0005-0000-0000-000000090000}"/>
    <cellStyle name="40% - Accent1 4 2 4" xfId="1774" xr:uid="{00000000-0005-0000-0000-000001090000}"/>
    <cellStyle name="40% - Accent1 4 2 5" xfId="3052" xr:uid="{00000000-0005-0000-0000-000002090000}"/>
    <cellStyle name="40% - Accent1 4 2 6" xfId="4330" xr:uid="{00000000-0005-0000-0000-000003090000}"/>
    <cellStyle name="40% - Accent1 4 3" xfId="709" xr:uid="{00000000-0005-0000-0000-000004090000}"/>
    <cellStyle name="40% - Accent1 4 3 2" xfId="1987" xr:uid="{00000000-0005-0000-0000-000005090000}"/>
    <cellStyle name="40% - Accent1 4 3 3" xfId="3265" xr:uid="{00000000-0005-0000-0000-000006090000}"/>
    <cellStyle name="40% - Accent1 4 3 4" xfId="4543" xr:uid="{00000000-0005-0000-0000-000007090000}"/>
    <cellStyle name="40% - Accent1 4 4" xfId="1135" xr:uid="{00000000-0005-0000-0000-000008090000}"/>
    <cellStyle name="40% - Accent1 4 4 2" xfId="2413" xr:uid="{00000000-0005-0000-0000-000009090000}"/>
    <cellStyle name="40% - Accent1 4 4 3" xfId="3691" xr:uid="{00000000-0005-0000-0000-00000A090000}"/>
    <cellStyle name="40% - Accent1 4 4 4" xfId="4969" xr:uid="{00000000-0005-0000-0000-00000B090000}"/>
    <cellStyle name="40% - Accent1 4 5" xfId="1561" xr:uid="{00000000-0005-0000-0000-00000C090000}"/>
    <cellStyle name="40% - Accent1 4 6" xfId="2839" xr:uid="{00000000-0005-0000-0000-00000D090000}"/>
    <cellStyle name="40% - Accent1 4 7" xfId="4117" xr:uid="{00000000-0005-0000-0000-00000E090000}"/>
    <cellStyle name="40% - Accent1 4 8" xfId="272" xr:uid="{00000000-0005-0000-0000-00000F090000}"/>
    <cellStyle name="40% - Accent1 5" xfId="273" xr:uid="{00000000-0005-0000-0000-000010090000}"/>
    <cellStyle name="40% - Accent1 5 2" xfId="496" xr:uid="{00000000-0005-0000-0000-000011090000}"/>
    <cellStyle name="40% - Accent1 5 2 2" xfId="923" xr:uid="{00000000-0005-0000-0000-000012090000}"/>
    <cellStyle name="40% - Accent1 5 2 2 2" xfId="2201" xr:uid="{00000000-0005-0000-0000-000013090000}"/>
    <cellStyle name="40% - Accent1 5 2 2 3" xfId="3479" xr:uid="{00000000-0005-0000-0000-000014090000}"/>
    <cellStyle name="40% - Accent1 5 2 2 4" xfId="4757" xr:uid="{00000000-0005-0000-0000-000015090000}"/>
    <cellStyle name="40% - Accent1 5 2 3" xfId="1349" xr:uid="{00000000-0005-0000-0000-000016090000}"/>
    <cellStyle name="40% - Accent1 5 2 3 2" xfId="2627" xr:uid="{00000000-0005-0000-0000-000017090000}"/>
    <cellStyle name="40% - Accent1 5 2 3 3" xfId="3905" xr:uid="{00000000-0005-0000-0000-000018090000}"/>
    <cellStyle name="40% - Accent1 5 2 3 4" xfId="5183" xr:uid="{00000000-0005-0000-0000-000019090000}"/>
    <cellStyle name="40% - Accent1 5 2 4" xfId="1775" xr:uid="{00000000-0005-0000-0000-00001A090000}"/>
    <cellStyle name="40% - Accent1 5 2 5" xfId="3053" xr:uid="{00000000-0005-0000-0000-00001B090000}"/>
    <cellStyle name="40% - Accent1 5 2 6" xfId="4331" xr:uid="{00000000-0005-0000-0000-00001C090000}"/>
    <cellStyle name="40% - Accent1 5 3" xfId="710" xr:uid="{00000000-0005-0000-0000-00001D090000}"/>
    <cellStyle name="40% - Accent1 5 3 2" xfId="1988" xr:uid="{00000000-0005-0000-0000-00001E090000}"/>
    <cellStyle name="40% - Accent1 5 3 3" xfId="3266" xr:uid="{00000000-0005-0000-0000-00001F090000}"/>
    <cellStyle name="40% - Accent1 5 3 4" xfId="4544" xr:uid="{00000000-0005-0000-0000-000020090000}"/>
    <cellStyle name="40% - Accent1 5 4" xfId="1136" xr:uid="{00000000-0005-0000-0000-000021090000}"/>
    <cellStyle name="40% - Accent1 5 4 2" xfId="2414" xr:uid="{00000000-0005-0000-0000-000022090000}"/>
    <cellStyle name="40% - Accent1 5 4 3" xfId="3692" xr:uid="{00000000-0005-0000-0000-000023090000}"/>
    <cellStyle name="40% - Accent1 5 4 4" xfId="4970" xr:uid="{00000000-0005-0000-0000-000024090000}"/>
    <cellStyle name="40% - Accent1 5 5" xfId="1562" xr:uid="{00000000-0005-0000-0000-000025090000}"/>
    <cellStyle name="40% - Accent1 5 6" xfId="2840" xr:uid="{00000000-0005-0000-0000-000026090000}"/>
    <cellStyle name="40% - Accent1 5 7" xfId="4118" xr:uid="{00000000-0005-0000-0000-000027090000}"/>
    <cellStyle name="40% - Accent1 6" xfId="274" xr:uid="{00000000-0005-0000-0000-000028090000}"/>
    <cellStyle name="40% - Accent1 6 2" xfId="497" xr:uid="{00000000-0005-0000-0000-000029090000}"/>
    <cellStyle name="40% - Accent1 6 2 2" xfId="924" xr:uid="{00000000-0005-0000-0000-00002A090000}"/>
    <cellStyle name="40% - Accent1 6 2 2 2" xfId="2202" xr:uid="{00000000-0005-0000-0000-00002B090000}"/>
    <cellStyle name="40% - Accent1 6 2 2 3" xfId="3480" xr:uid="{00000000-0005-0000-0000-00002C090000}"/>
    <cellStyle name="40% - Accent1 6 2 2 4" xfId="4758" xr:uid="{00000000-0005-0000-0000-00002D090000}"/>
    <cellStyle name="40% - Accent1 6 2 3" xfId="1350" xr:uid="{00000000-0005-0000-0000-00002E090000}"/>
    <cellStyle name="40% - Accent1 6 2 3 2" xfId="2628" xr:uid="{00000000-0005-0000-0000-00002F090000}"/>
    <cellStyle name="40% - Accent1 6 2 3 3" xfId="3906" xr:uid="{00000000-0005-0000-0000-000030090000}"/>
    <cellStyle name="40% - Accent1 6 2 3 4" xfId="5184" xr:uid="{00000000-0005-0000-0000-000031090000}"/>
    <cellStyle name="40% - Accent1 6 2 4" xfId="1776" xr:uid="{00000000-0005-0000-0000-000032090000}"/>
    <cellStyle name="40% - Accent1 6 2 5" xfId="3054" xr:uid="{00000000-0005-0000-0000-000033090000}"/>
    <cellStyle name="40% - Accent1 6 2 6" xfId="4332" xr:uid="{00000000-0005-0000-0000-000034090000}"/>
    <cellStyle name="40% - Accent1 6 3" xfId="711" xr:uid="{00000000-0005-0000-0000-000035090000}"/>
    <cellStyle name="40% - Accent1 6 3 2" xfId="1989" xr:uid="{00000000-0005-0000-0000-000036090000}"/>
    <cellStyle name="40% - Accent1 6 3 3" xfId="3267" xr:uid="{00000000-0005-0000-0000-000037090000}"/>
    <cellStyle name="40% - Accent1 6 3 4" xfId="4545" xr:uid="{00000000-0005-0000-0000-000038090000}"/>
    <cellStyle name="40% - Accent1 6 4" xfId="1137" xr:uid="{00000000-0005-0000-0000-000039090000}"/>
    <cellStyle name="40% - Accent1 6 4 2" xfId="2415" xr:uid="{00000000-0005-0000-0000-00003A090000}"/>
    <cellStyle name="40% - Accent1 6 4 3" xfId="3693" xr:uid="{00000000-0005-0000-0000-00003B090000}"/>
    <cellStyle name="40% - Accent1 6 4 4" xfId="4971" xr:uid="{00000000-0005-0000-0000-00003C090000}"/>
    <cellStyle name="40% - Accent1 6 5" xfId="1563" xr:uid="{00000000-0005-0000-0000-00003D090000}"/>
    <cellStyle name="40% - Accent1 6 6" xfId="2841" xr:uid="{00000000-0005-0000-0000-00003E090000}"/>
    <cellStyle name="40% - Accent1 6 7" xfId="4119" xr:uid="{00000000-0005-0000-0000-00003F090000}"/>
    <cellStyle name="40% - Accent1 7" xfId="389" xr:uid="{00000000-0005-0000-0000-000040090000}"/>
    <cellStyle name="40% - Accent1 7 2" xfId="603" xr:uid="{00000000-0005-0000-0000-000041090000}"/>
    <cellStyle name="40% - Accent1 7 2 2" xfId="1029" xr:uid="{00000000-0005-0000-0000-000042090000}"/>
    <cellStyle name="40% - Accent1 7 2 2 2" xfId="2307" xr:uid="{00000000-0005-0000-0000-000043090000}"/>
    <cellStyle name="40% - Accent1 7 2 2 3" xfId="3585" xr:uid="{00000000-0005-0000-0000-000044090000}"/>
    <cellStyle name="40% - Accent1 7 2 2 4" xfId="4863" xr:uid="{00000000-0005-0000-0000-000045090000}"/>
    <cellStyle name="40% - Accent1 7 2 3" xfId="1455" xr:uid="{00000000-0005-0000-0000-000046090000}"/>
    <cellStyle name="40% - Accent1 7 2 3 2" xfId="2733" xr:uid="{00000000-0005-0000-0000-000047090000}"/>
    <cellStyle name="40% - Accent1 7 2 3 3" xfId="4011" xr:uid="{00000000-0005-0000-0000-000048090000}"/>
    <cellStyle name="40% - Accent1 7 2 3 4" xfId="5289" xr:uid="{00000000-0005-0000-0000-000049090000}"/>
    <cellStyle name="40% - Accent1 7 2 4" xfId="1881" xr:uid="{00000000-0005-0000-0000-00004A090000}"/>
    <cellStyle name="40% - Accent1 7 2 5" xfId="3159" xr:uid="{00000000-0005-0000-0000-00004B090000}"/>
    <cellStyle name="40% - Accent1 7 2 6" xfId="4437" xr:uid="{00000000-0005-0000-0000-00004C090000}"/>
    <cellStyle name="40% - Accent1 7 3" xfId="816" xr:uid="{00000000-0005-0000-0000-00004D090000}"/>
    <cellStyle name="40% - Accent1 7 3 2" xfId="2094" xr:uid="{00000000-0005-0000-0000-00004E090000}"/>
    <cellStyle name="40% - Accent1 7 3 3" xfId="3372" xr:uid="{00000000-0005-0000-0000-00004F090000}"/>
    <cellStyle name="40% - Accent1 7 3 4" xfId="4650" xr:uid="{00000000-0005-0000-0000-000050090000}"/>
    <cellStyle name="40% - Accent1 7 4" xfId="1242" xr:uid="{00000000-0005-0000-0000-000051090000}"/>
    <cellStyle name="40% - Accent1 7 4 2" xfId="2520" xr:uid="{00000000-0005-0000-0000-000052090000}"/>
    <cellStyle name="40% - Accent1 7 4 3" xfId="3798" xr:uid="{00000000-0005-0000-0000-000053090000}"/>
    <cellStyle name="40% - Accent1 7 4 4" xfId="5076" xr:uid="{00000000-0005-0000-0000-000054090000}"/>
    <cellStyle name="40% - Accent1 7 5" xfId="1668" xr:uid="{00000000-0005-0000-0000-000055090000}"/>
    <cellStyle name="40% - Accent1 7 6" xfId="2946" xr:uid="{00000000-0005-0000-0000-000056090000}"/>
    <cellStyle name="40% - Accent1 7 7" xfId="4224" xr:uid="{00000000-0005-0000-0000-000057090000}"/>
    <cellStyle name="40% - Accent1 8" xfId="486" xr:uid="{00000000-0005-0000-0000-000058090000}"/>
    <cellStyle name="40% - Accent1 8 2" xfId="913" xr:uid="{00000000-0005-0000-0000-000059090000}"/>
    <cellStyle name="40% - Accent1 8 2 2" xfId="2191" xr:uid="{00000000-0005-0000-0000-00005A090000}"/>
    <cellStyle name="40% - Accent1 8 2 3" xfId="3469" xr:uid="{00000000-0005-0000-0000-00005B090000}"/>
    <cellStyle name="40% - Accent1 8 2 4" xfId="4747" xr:uid="{00000000-0005-0000-0000-00005C090000}"/>
    <cellStyle name="40% - Accent1 8 3" xfId="1339" xr:uid="{00000000-0005-0000-0000-00005D090000}"/>
    <cellStyle name="40% - Accent1 8 3 2" xfId="2617" xr:uid="{00000000-0005-0000-0000-00005E090000}"/>
    <cellStyle name="40% - Accent1 8 3 3" xfId="3895" xr:uid="{00000000-0005-0000-0000-00005F090000}"/>
    <cellStyle name="40% - Accent1 8 3 4" xfId="5173" xr:uid="{00000000-0005-0000-0000-000060090000}"/>
    <cellStyle name="40% - Accent1 8 4" xfId="1765" xr:uid="{00000000-0005-0000-0000-000061090000}"/>
    <cellStyle name="40% - Accent1 8 5" xfId="3043" xr:uid="{00000000-0005-0000-0000-000062090000}"/>
    <cellStyle name="40% - Accent1 8 6" xfId="4321" xr:uid="{00000000-0005-0000-0000-000063090000}"/>
    <cellStyle name="40% - Accent1 9" xfId="700" xr:uid="{00000000-0005-0000-0000-000064090000}"/>
    <cellStyle name="40% - Accent1 9 2" xfId="1978" xr:uid="{00000000-0005-0000-0000-000065090000}"/>
    <cellStyle name="40% - Accent1 9 3" xfId="3256" xr:uid="{00000000-0005-0000-0000-000066090000}"/>
    <cellStyle name="40% - Accent1 9 4" xfId="4534" xr:uid="{00000000-0005-0000-0000-000067090000}"/>
    <cellStyle name="40% - Accent2" xfId="8" builtinId="35" customBuiltin="1"/>
    <cellStyle name="40% - Accent2 10" xfId="1138" xr:uid="{00000000-0005-0000-0000-000069090000}"/>
    <cellStyle name="40% - Accent2 10 2" xfId="2416" xr:uid="{00000000-0005-0000-0000-00006A090000}"/>
    <cellStyle name="40% - Accent2 10 3" xfId="3694" xr:uid="{00000000-0005-0000-0000-00006B090000}"/>
    <cellStyle name="40% - Accent2 10 4" xfId="4972" xr:uid="{00000000-0005-0000-0000-00006C090000}"/>
    <cellStyle name="40% - Accent2 11" xfId="1564" xr:uid="{00000000-0005-0000-0000-00006D090000}"/>
    <cellStyle name="40% - Accent2 12" xfId="2842" xr:uid="{00000000-0005-0000-0000-00006E090000}"/>
    <cellStyle name="40% - Accent2 13" xfId="4120" xr:uid="{00000000-0005-0000-0000-00006F090000}"/>
    <cellStyle name="40% - Accent2 14" xfId="275" xr:uid="{00000000-0005-0000-0000-000070090000}"/>
    <cellStyle name="40% - Accent2 2" xfId="59" xr:uid="{00000000-0005-0000-0000-000071090000}"/>
    <cellStyle name="40% - Accent2 2 10" xfId="1565" xr:uid="{00000000-0005-0000-0000-000072090000}"/>
    <cellStyle name="40% - Accent2 2 11" xfId="2843" xr:uid="{00000000-0005-0000-0000-000073090000}"/>
    <cellStyle name="40% - Accent2 2 12" xfId="4121" xr:uid="{00000000-0005-0000-0000-000074090000}"/>
    <cellStyle name="40% - Accent2 2 13" xfId="276" xr:uid="{00000000-0005-0000-0000-000075090000}"/>
    <cellStyle name="40% - Accent2 2 2" xfId="100" xr:uid="{00000000-0005-0000-0000-000076090000}"/>
    <cellStyle name="40% - Accent2 2 2 2" xfId="175" xr:uid="{00000000-0005-0000-0000-000077090000}"/>
    <cellStyle name="40% - Accent2 2 2 2 2" xfId="501" xr:uid="{00000000-0005-0000-0000-000078090000}"/>
    <cellStyle name="40% - Accent2 2 2 2 2 2" xfId="928" xr:uid="{00000000-0005-0000-0000-000079090000}"/>
    <cellStyle name="40% - Accent2 2 2 2 2 2 2" xfId="2206" xr:uid="{00000000-0005-0000-0000-00007A090000}"/>
    <cellStyle name="40% - Accent2 2 2 2 2 2 3" xfId="3484" xr:uid="{00000000-0005-0000-0000-00007B090000}"/>
    <cellStyle name="40% - Accent2 2 2 2 2 2 4" xfId="4762" xr:uid="{00000000-0005-0000-0000-00007C090000}"/>
    <cellStyle name="40% - Accent2 2 2 2 2 3" xfId="1354" xr:uid="{00000000-0005-0000-0000-00007D090000}"/>
    <cellStyle name="40% - Accent2 2 2 2 2 3 2" xfId="2632" xr:uid="{00000000-0005-0000-0000-00007E090000}"/>
    <cellStyle name="40% - Accent2 2 2 2 2 3 3" xfId="3910" xr:uid="{00000000-0005-0000-0000-00007F090000}"/>
    <cellStyle name="40% - Accent2 2 2 2 2 3 4" xfId="5188" xr:uid="{00000000-0005-0000-0000-000080090000}"/>
    <cellStyle name="40% - Accent2 2 2 2 2 4" xfId="1780" xr:uid="{00000000-0005-0000-0000-000081090000}"/>
    <cellStyle name="40% - Accent2 2 2 2 2 5" xfId="3058" xr:uid="{00000000-0005-0000-0000-000082090000}"/>
    <cellStyle name="40% - Accent2 2 2 2 2 6" xfId="4336" xr:uid="{00000000-0005-0000-0000-000083090000}"/>
    <cellStyle name="40% - Accent2 2 2 2 3" xfId="715" xr:uid="{00000000-0005-0000-0000-000084090000}"/>
    <cellStyle name="40% - Accent2 2 2 2 3 2" xfId="1993" xr:uid="{00000000-0005-0000-0000-000085090000}"/>
    <cellStyle name="40% - Accent2 2 2 2 3 3" xfId="3271" xr:uid="{00000000-0005-0000-0000-000086090000}"/>
    <cellStyle name="40% - Accent2 2 2 2 3 4" xfId="4549" xr:uid="{00000000-0005-0000-0000-000087090000}"/>
    <cellStyle name="40% - Accent2 2 2 2 4" xfId="1141" xr:uid="{00000000-0005-0000-0000-000088090000}"/>
    <cellStyle name="40% - Accent2 2 2 2 4 2" xfId="2419" xr:uid="{00000000-0005-0000-0000-000089090000}"/>
    <cellStyle name="40% - Accent2 2 2 2 4 3" xfId="3697" xr:uid="{00000000-0005-0000-0000-00008A090000}"/>
    <cellStyle name="40% - Accent2 2 2 2 4 4" xfId="4975" xr:uid="{00000000-0005-0000-0000-00008B090000}"/>
    <cellStyle name="40% - Accent2 2 2 2 5" xfId="1567" xr:uid="{00000000-0005-0000-0000-00008C090000}"/>
    <cellStyle name="40% - Accent2 2 2 2 6" xfId="2845" xr:uid="{00000000-0005-0000-0000-00008D090000}"/>
    <cellStyle name="40% - Accent2 2 2 2 7" xfId="4123" xr:uid="{00000000-0005-0000-0000-00008E090000}"/>
    <cellStyle name="40% - Accent2 2 2 2 8" xfId="278" xr:uid="{00000000-0005-0000-0000-00008F090000}"/>
    <cellStyle name="40% - Accent2 2 2 3" xfId="500" xr:uid="{00000000-0005-0000-0000-000090090000}"/>
    <cellStyle name="40% - Accent2 2 2 3 2" xfId="927" xr:uid="{00000000-0005-0000-0000-000091090000}"/>
    <cellStyle name="40% - Accent2 2 2 3 2 2" xfId="2205" xr:uid="{00000000-0005-0000-0000-000092090000}"/>
    <cellStyle name="40% - Accent2 2 2 3 2 3" xfId="3483" xr:uid="{00000000-0005-0000-0000-000093090000}"/>
    <cellStyle name="40% - Accent2 2 2 3 2 4" xfId="4761" xr:uid="{00000000-0005-0000-0000-000094090000}"/>
    <cellStyle name="40% - Accent2 2 2 3 3" xfId="1353" xr:uid="{00000000-0005-0000-0000-000095090000}"/>
    <cellStyle name="40% - Accent2 2 2 3 3 2" xfId="2631" xr:uid="{00000000-0005-0000-0000-000096090000}"/>
    <cellStyle name="40% - Accent2 2 2 3 3 3" xfId="3909" xr:uid="{00000000-0005-0000-0000-000097090000}"/>
    <cellStyle name="40% - Accent2 2 2 3 3 4" xfId="5187" xr:uid="{00000000-0005-0000-0000-000098090000}"/>
    <cellStyle name="40% - Accent2 2 2 3 4" xfId="1779" xr:uid="{00000000-0005-0000-0000-000099090000}"/>
    <cellStyle name="40% - Accent2 2 2 3 5" xfId="3057" xr:uid="{00000000-0005-0000-0000-00009A090000}"/>
    <cellStyle name="40% - Accent2 2 2 3 6" xfId="4335" xr:uid="{00000000-0005-0000-0000-00009B090000}"/>
    <cellStyle name="40% - Accent2 2 2 4" xfId="714" xr:uid="{00000000-0005-0000-0000-00009C090000}"/>
    <cellStyle name="40% - Accent2 2 2 4 2" xfId="1992" xr:uid="{00000000-0005-0000-0000-00009D090000}"/>
    <cellStyle name="40% - Accent2 2 2 4 3" xfId="3270" xr:uid="{00000000-0005-0000-0000-00009E090000}"/>
    <cellStyle name="40% - Accent2 2 2 4 4" xfId="4548" xr:uid="{00000000-0005-0000-0000-00009F090000}"/>
    <cellStyle name="40% - Accent2 2 2 5" xfId="1140" xr:uid="{00000000-0005-0000-0000-0000A0090000}"/>
    <cellStyle name="40% - Accent2 2 2 5 2" xfId="2418" xr:uid="{00000000-0005-0000-0000-0000A1090000}"/>
    <cellStyle name="40% - Accent2 2 2 5 3" xfId="3696" xr:uid="{00000000-0005-0000-0000-0000A2090000}"/>
    <cellStyle name="40% - Accent2 2 2 5 4" xfId="4974" xr:uid="{00000000-0005-0000-0000-0000A3090000}"/>
    <cellStyle name="40% - Accent2 2 2 6" xfId="1566" xr:uid="{00000000-0005-0000-0000-0000A4090000}"/>
    <cellStyle name="40% - Accent2 2 2 7" xfId="2844" xr:uid="{00000000-0005-0000-0000-0000A5090000}"/>
    <cellStyle name="40% - Accent2 2 2 8" xfId="4122" xr:uid="{00000000-0005-0000-0000-0000A6090000}"/>
    <cellStyle name="40% - Accent2 2 2 9" xfId="277" xr:uid="{00000000-0005-0000-0000-0000A7090000}"/>
    <cellStyle name="40% - Accent2 2 3" xfId="142" xr:uid="{00000000-0005-0000-0000-0000A8090000}"/>
    <cellStyle name="40% - Accent2 2 3 2" xfId="502" xr:uid="{00000000-0005-0000-0000-0000A9090000}"/>
    <cellStyle name="40% - Accent2 2 3 2 2" xfId="929" xr:uid="{00000000-0005-0000-0000-0000AA090000}"/>
    <cellStyle name="40% - Accent2 2 3 2 2 2" xfId="2207" xr:uid="{00000000-0005-0000-0000-0000AB090000}"/>
    <cellStyle name="40% - Accent2 2 3 2 2 3" xfId="3485" xr:uid="{00000000-0005-0000-0000-0000AC090000}"/>
    <cellStyle name="40% - Accent2 2 3 2 2 4" xfId="4763" xr:uid="{00000000-0005-0000-0000-0000AD090000}"/>
    <cellStyle name="40% - Accent2 2 3 2 3" xfId="1355" xr:uid="{00000000-0005-0000-0000-0000AE090000}"/>
    <cellStyle name="40% - Accent2 2 3 2 3 2" xfId="2633" xr:uid="{00000000-0005-0000-0000-0000AF090000}"/>
    <cellStyle name="40% - Accent2 2 3 2 3 3" xfId="3911" xr:uid="{00000000-0005-0000-0000-0000B0090000}"/>
    <cellStyle name="40% - Accent2 2 3 2 3 4" xfId="5189" xr:uid="{00000000-0005-0000-0000-0000B1090000}"/>
    <cellStyle name="40% - Accent2 2 3 2 4" xfId="1781" xr:uid="{00000000-0005-0000-0000-0000B2090000}"/>
    <cellStyle name="40% - Accent2 2 3 2 5" xfId="3059" xr:uid="{00000000-0005-0000-0000-0000B3090000}"/>
    <cellStyle name="40% - Accent2 2 3 2 6" xfId="4337" xr:uid="{00000000-0005-0000-0000-0000B4090000}"/>
    <cellStyle name="40% - Accent2 2 3 3" xfId="716" xr:uid="{00000000-0005-0000-0000-0000B5090000}"/>
    <cellStyle name="40% - Accent2 2 3 3 2" xfId="1994" xr:uid="{00000000-0005-0000-0000-0000B6090000}"/>
    <cellStyle name="40% - Accent2 2 3 3 3" xfId="3272" xr:uid="{00000000-0005-0000-0000-0000B7090000}"/>
    <cellStyle name="40% - Accent2 2 3 3 4" xfId="4550" xr:uid="{00000000-0005-0000-0000-0000B8090000}"/>
    <cellStyle name="40% - Accent2 2 3 4" xfId="1142" xr:uid="{00000000-0005-0000-0000-0000B9090000}"/>
    <cellStyle name="40% - Accent2 2 3 4 2" xfId="2420" xr:uid="{00000000-0005-0000-0000-0000BA090000}"/>
    <cellStyle name="40% - Accent2 2 3 4 3" xfId="3698" xr:uid="{00000000-0005-0000-0000-0000BB090000}"/>
    <cellStyle name="40% - Accent2 2 3 4 4" xfId="4976" xr:uid="{00000000-0005-0000-0000-0000BC090000}"/>
    <cellStyle name="40% - Accent2 2 3 5" xfId="1568" xr:uid="{00000000-0005-0000-0000-0000BD090000}"/>
    <cellStyle name="40% - Accent2 2 3 6" xfId="2846" xr:uid="{00000000-0005-0000-0000-0000BE090000}"/>
    <cellStyle name="40% - Accent2 2 3 7" xfId="4124" xr:uid="{00000000-0005-0000-0000-0000BF090000}"/>
    <cellStyle name="40% - Accent2 2 3 8" xfId="279" xr:uid="{00000000-0005-0000-0000-0000C0090000}"/>
    <cellStyle name="40% - Accent2 2 4" xfId="280" xr:uid="{00000000-0005-0000-0000-0000C1090000}"/>
    <cellStyle name="40% - Accent2 2 4 2" xfId="503" xr:uid="{00000000-0005-0000-0000-0000C2090000}"/>
    <cellStyle name="40% - Accent2 2 4 2 2" xfId="930" xr:uid="{00000000-0005-0000-0000-0000C3090000}"/>
    <cellStyle name="40% - Accent2 2 4 2 2 2" xfId="2208" xr:uid="{00000000-0005-0000-0000-0000C4090000}"/>
    <cellStyle name="40% - Accent2 2 4 2 2 3" xfId="3486" xr:uid="{00000000-0005-0000-0000-0000C5090000}"/>
    <cellStyle name="40% - Accent2 2 4 2 2 4" xfId="4764" xr:uid="{00000000-0005-0000-0000-0000C6090000}"/>
    <cellStyle name="40% - Accent2 2 4 2 3" xfId="1356" xr:uid="{00000000-0005-0000-0000-0000C7090000}"/>
    <cellStyle name="40% - Accent2 2 4 2 3 2" xfId="2634" xr:uid="{00000000-0005-0000-0000-0000C8090000}"/>
    <cellStyle name="40% - Accent2 2 4 2 3 3" xfId="3912" xr:uid="{00000000-0005-0000-0000-0000C9090000}"/>
    <cellStyle name="40% - Accent2 2 4 2 3 4" xfId="5190" xr:uid="{00000000-0005-0000-0000-0000CA090000}"/>
    <cellStyle name="40% - Accent2 2 4 2 4" xfId="1782" xr:uid="{00000000-0005-0000-0000-0000CB090000}"/>
    <cellStyle name="40% - Accent2 2 4 2 5" xfId="3060" xr:uid="{00000000-0005-0000-0000-0000CC090000}"/>
    <cellStyle name="40% - Accent2 2 4 2 6" xfId="4338" xr:uid="{00000000-0005-0000-0000-0000CD090000}"/>
    <cellStyle name="40% - Accent2 2 4 3" xfId="717" xr:uid="{00000000-0005-0000-0000-0000CE090000}"/>
    <cellStyle name="40% - Accent2 2 4 3 2" xfId="1995" xr:uid="{00000000-0005-0000-0000-0000CF090000}"/>
    <cellStyle name="40% - Accent2 2 4 3 3" xfId="3273" xr:uid="{00000000-0005-0000-0000-0000D0090000}"/>
    <cellStyle name="40% - Accent2 2 4 3 4" xfId="4551" xr:uid="{00000000-0005-0000-0000-0000D1090000}"/>
    <cellStyle name="40% - Accent2 2 4 4" xfId="1143" xr:uid="{00000000-0005-0000-0000-0000D2090000}"/>
    <cellStyle name="40% - Accent2 2 4 4 2" xfId="2421" xr:uid="{00000000-0005-0000-0000-0000D3090000}"/>
    <cellStyle name="40% - Accent2 2 4 4 3" xfId="3699" xr:uid="{00000000-0005-0000-0000-0000D4090000}"/>
    <cellStyle name="40% - Accent2 2 4 4 4" xfId="4977" xr:uid="{00000000-0005-0000-0000-0000D5090000}"/>
    <cellStyle name="40% - Accent2 2 4 5" xfId="1569" xr:uid="{00000000-0005-0000-0000-0000D6090000}"/>
    <cellStyle name="40% - Accent2 2 4 6" xfId="2847" xr:uid="{00000000-0005-0000-0000-0000D7090000}"/>
    <cellStyle name="40% - Accent2 2 4 7" xfId="4125" xr:uid="{00000000-0005-0000-0000-0000D8090000}"/>
    <cellStyle name="40% - Accent2 2 5" xfId="281" xr:uid="{00000000-0005-0000-0000-0000D9090000}"/>
    <cellStyle name="40% - Accent2 2 5 2" xfId="504" xr:uid="{00000000-0005-0000-0000-0000DA090000}"/>
    <cellStyle name="40% - Accent2 2 5 2 2" xfId="931" xr:uid="{00000000-0005-0000-0000-0000DB090000}"/>
    <cellStyle name="40% - Accent2 2 5 2 2 2" xfId="2209" xr:uid="{00000000-0005-0000-0000-0000DC090000}"/>
    <cellStyle name="40% - Accent2 2 5 2 2 3" xfId="3487" xr:uid="{00000000-0005-0000-0000-0000DD090000}"/>
    <cellStyle name="40% - Accent2 2 5 2 2 4" xfId="4765" xr:uid="{00000000-0005-0000-0000-0000DE090000}"/>
    <cellStyle name="40% - Accent2 2 5 2 3" xfId="1357" xr:uid="{00000000-0005-0000-0000-0000DF090000}"/>
    <cellStyle name="40% - Accent2 2 5 2 3 2" xfId="2635" xr:uid="{00000000-0005-0000-0000-0000E0090000}"/>
    <cellStyle name="40% - Accent2 2 5 2 3 3" xfId="3913" xr:uid="{00000000-0005-0000-0000-0000E1090000}"/>
    <cellStyle name="40% - Accent2 2 5 2 3 4" xfId="5191" xr:uid="{00000000-0005-0000-0000-0000E2090000}"/>
    <cellStyle name="40% - Accent2 2 5 2 4" xfId="1783" xr:uid="{00000000-0005-0000-0000-0000E3090000}"/>
    <cellStyle name="40% - Accent2 2 5 2 5" xfId="3061" xr:uid="{00000000-0005-0000-0000-0000E4090000}"/>
    <cellStyle name="40% - Accent2 2 5 2 6" xfId="4339" xr:uid="{00000000-0005-0000-0000-0000E5090000}"/>
    <cellStyle name="40% - Accent2 2 5 3" xfId="718" xr:uid="{00000000-0005-0000-0000-0000E6090000}"/>
    <cellStyle name="40% - Accent2 2 5 3 2" xfId="1996" xr:uid="{00000000-0005-0000-0000-0000E7090000}"/>
    <cellStyle name="40% - Accent2 2 5 3 3" xfId="3274" xr:uid="{00000000-0005-0000-0000-0000E8090000}"/>
    <cellStyle name="40% - Accent2 2 5 3 4" xfId="4552" xr:uid="{00000000-0005-0000-0000-0000E9090000}"/>
    <cellStyle name="40% - Accent2 2 5 4" xfId="1144" xr:uid="{00000000-0005-0000-0000-0000EA090000}"/>
    <cellStyle name="40% - Accent2 2 5 4 2" xfId="2422" xr:uid="{00000000-0005-0000-0000-0000EB090000}"/>
    <cellStyle name="40% - Accent2 2 5 4 3" xfId="3700" xr:uid="{00000000-0005-0000-0000-0000EC090000}"/>
    <cellStyle name="40% - Accent2 2 5 4 4" xfId="4978" xr:uid="{00000000-0005-0000-0000-0000ED090000}"/>
    <cellStyle name="40% - Accent2 2 5 5" xfId="1570" xr:uid="{00000000-0005-0000-0000-0000EE090000}"/>
    <cellStyle name="40% - Accent2 2 5 6" xfId="2848" xr:uid="{00000000-0005-0000-0000-0000EF090000}"/>
    <cellStyle name="40% - Accent2 2 5 7" xfId="4126" xr:uid="{00000000-0005-0000-0000-0000F0090000}"/>
    <cellStyle name="40% - Accent2 2 6" xfId="401" xr:uid="{00000000-0005-0000-0000-0000F1090000}"/>
    <cellStyle name="40% - Accent2 2 6 2" xfId="615" xr:uid="{00000000-0005-0000-0000-0000F2090000}"/>
    <cellStyle name="40% - Accent2 2 6 2 2" xfId="1041" xr:uid="{00000000-0005-0000-0000-0000F3090000}"/>
    <cellStyle name="40% - Accent2 2 6 2 2 2" xfId="2319" xr:uid="{00000000-0005-0000-0000-0000F4090000}"/>
    <cellStyle name="40% - Accent2 2 6 2 2 3" xfId="3597" xr:uid="{00000000-0005-0000-0000-0000F5090000}"/>
    <cellStyle name="40% - Accent2 2 6 2 2 4" xfId="4875" xr:uid="{00000000-0005-0000-0000-0000F6090000}"/>
    <cellStyle name="40% - Accent2 2 6 2 3" xfId="1467" xr:uid="{00000000-0005-0000-0000-0000F7090000}"/>
    <cellStyle name="40% - Accent2 2 6 2 3 2" xfId="2745" xr:uid="{00000000-0005-0000-0000-0000F8090000}"/>
    <cellStyle name="40% - Accent2 2 6 2 3 3" xfId="4023" xr:uid="{00000000-0005-0000-0000-0000F9090000}"/>
    <cellStyle name="40% - Accent2 2 6 2 3 4" xfId="5301" xr:uid="{00000000-0005-0000-0000-0000FA090000}"/>
    <cellStyle name="40% - Accent2 2 6 2 4" xfId="1893" xr:uid="{00000000-0005-0000-0000-0000FB090000}"/>
    <cellStyle name="40% - Accent2 2 6 2 5" xfId="3171" xr:uid="{00000000-0005-0000-0000-0000FC090000}"/>
    <cellStyle name="40% - Accent2 2 6 2 6" xfId="4449" xr:uid="{00000000-0005-0000-0000-0000FD090000}"/>
    <cellStyle name="40% - Accent2 2 6 3" xfId="828" xr:uid="{00000000-0005-0000-0000-0000FE090000}"/>
    <cellStyle name="40% - Accent2 2 6 3 2" xfId="2106" xr:uid="{00000000-0005-0000-0000-0000FF090000}"/>
    <cellStyle name="40% - Accent2 2 6 3 3" xfId="3384" xr:uid="{00000000-0005-0000-0000-0000000A0000}"/>
    <cellStyle name="40% - Accent2 2 6 3 4" xfId="4662" xr:uid="{00000000-0005-0000-0000-0000010A0000}"/>
    <cellStyle name="40% - Accent2 2 6 4" xfId="1254" xr:uid="{00000000-0005-0000-0000-0000020A0000}"/>
    <cellStyle name="40% - Accent2 2 6 4 2" xfId="2532" xr:uid="{00000000-0005-0000-0000-0000030A0000}"/>
    <cellStyle name="40% - Accent2 2 6 4 3" xfId="3810" xr:uid="{00000000-0005-0000-0000-0000040A0000}"/>
    <cellStyle name="40% - Accent2 2 6 4 4" xfId="5088" xr:uid="{00000000-0005-0000-0000-0000050A0000}"/>
    <cellStyle name="40% - Accent2 2 6 5" xfId="1680" xr:uid="{00000000-0005-0000-0000-0000060A0000}"/>
    <cellStyle name="40% - Accent2 2 6 6" xfId="2958" xr:uid="{00000000-0005-0000-0000-0000070A0000}"/>
    <cellStyle name="40% - Accent2 2 6 7" xfId="4236" xr:uid="{00000000-0005-0000-0000-0000080A0000}"/>
    <cellStyle name="40% - Accent2 2 7" xfId="499" xr:uid="{00000000-0005-0000-0000-0000090A0000}"/>
    <cellStyle name="40% - Accent2 2 7 2" xfId="926" xr:uid="{00000000-0005-0000-0000-00000A0A0000}"/>
    <cellStyle name="40% - Accent2 2 7 2 2" xfId="2204" xr:uid="{00000000-0005-0000-0000-00000B0A0000}"/>
    <cellStyle name="40% - Accent2 2 7 2 3" xfId="3482" xr:uid="{00000000-0005-0000-0000-00000C0A0000}"/>
    <cellStyle name="40% - Accent2 2 7 2 4" xfId="4760" xr:uid="{00000000-0005-0000-0000-00000D0A0000}"/>
    <cellStyle name="40% - Accent2 2 7 3" xfId="1352" xr:uid="{00000000-0005-0000-0000-00000E0A0000}"/>
    <cellStyle name="40% - Accent2 2 7 3 2" xfId="2630" xr:uid="{00000000-0005-0000-0000-00000F0A0000}"/>
    <cellStyle name="40% - Accent2 2 7 3 3" xfId="3908" xr:uid="{00000000-0005-0000-0000-0000100A0000}"/>
    <cellStyle name="40% - Accent2 2 7 3 4" xfId="5186" xr:uid="{00000000-0005-0000-0000-0000110A0000}"/>
    <cellStyle name="40% - Accent2 2 7 4" xfId="1778" xr:uid="{00000000-0005-0000-0000-0000120A0000}"/>
    <cellStyle name="40% - Accent2 2 7 5" xfId="3056" xr:uid="{00000000-0005-0000-0000-0000130A0000}"/>
    <cellStyle name="40% - Accent2 2 7 6" xfId="4334" xr:uid="{00000000-0005-0000-0000-0000140A0000}"/>
    <cellStyle name="40% - Accent2 2 8" xfId="713" xr:uid="{00000000-0005-0000-0000-0000150A0000}"/>
    <cellStyle name="40% - Accent2 2 8 2" xfId="1991" xr:uid="{00000000-0005-0000-0000-0000160A0000}"/>
    <cellStyle name="40% - Accent2 2 8 3" xfId="3269" xr:uid="{00000000-0005-0000-0000-0000170A0000}"/>
    <cellStyle name="40% - Accent2 2 8 4" xfId="4547" xr:uid="{00000000-0005-0000-0000-0000180A0000}"/>
    <cellStyle name="40% - Accent2 2 9" xfId="1139" xr:uid="{00000000-0005-0000-0000-0000190A0000}"/>
    <cellStyle name="40% - Accent2 2 9 2" xfId="2417" xr:uid="{00000000-0005-0000-0000-00001A0A0000}"/>
    <cellStyle name="40% - Accent2 2 9 3" xfId="3695" xr:uid="{00000000-0005-0000-0000-00001B0A0000}"/>
    <cellStyle name="40% - Accent2 2 9 4" xfId="4973" xr:uid="{00000000-0005-0000-0000-00001C0A0000}"/>
    <cellStyle name="40% - Accent2 3" xfId="88" xr:uid="{00000000-0005-0000-0000-00001D0A0000}"/>
    <cellStyle name="40% - Accent2 3 2" xfId="164" xr:uid="{00000000-0005-0000-0000-00001E0A0000}"/>
    <cellStyle name="40% - Accent2 3 2 2" xfId="506" xr:uid="{00000000-0005-0000-0000-00001F0A0000}"/>
    <cellStyle name="40% - Accent2 3 2 2 2" xfId="933" xr:uid="{00000000-0005-0000-0000-0000200A0000}"/>
    <cellStyle name="40% - Accent2 3 2 2 2 2" xfId="2211" xr:uid="{00000000-0005-0000-0000-0000210A0000}"/>
    <cellStyle name="40% - Accent2 3 2 2 2 3" xfId="3489" xr:uid="{00000000-0005-0000-0000-0000220A0000}"/>
    <cellStyle name="40% - Accent2 3 2 2 2 4" xfId="4767" xr:uid="{00000000-0005-0000-0000-0000230A0000}"/>
    <cellStyle name="40% - Accent2 3 2 2 3" xfId="1359" xr:uid="{00000000-0005-0000-0000-0000240A0000}"/>
    <cellStyle name="40% - Accent2 3 2 2 3 2" xfId="2637" xr:uid="{00000000-0005-0000-0000-0000250A0000}"/>
    <cellStyle name="40% - Accent2 3 2 2 3 3" xfId="3915" xr:uid="{00000000-0005-0000-0000-0000260A0000}"/>
    <cellStyle name="40% - Accent2 3 2 2 3 4" xfId="5193" xr:uid="{00000000-0005-0000-0000-0000270A0000}"/>
    <cellStyle name="40% - Accent2 3 2 2 4" xfId="1785" xr:uid="{00000000-0005-0000-0000-0000280A0000}"/>
    <cellStyle name="40% - Accent2 3 2 2 5" xfId="3063" xr:uid="{00000000-0005-0000-0000-0000290A0000}"/>
    <cellStyle name="40% - Accent2 3 2 2 6" xfId="4341" xr:uid="{00000000-0005-0000-0000-00002A0A0000}"/>
    <cellStyle name="40% - Accent2 3 2 3" xfId="720" xr:uid="{00000000-0005-0000-0000-00002B0A0000}"/>
    <cellStyle name="40% - Accent2 3 2 3 2" xfId="1998" xr:uid="{00000000-0005-0000-0000-00002C0A0000}"/>
    <cellStyle name="40% - Accent2 3 2 3 3" xfId="3276" xr:uid="{00000000-0005-0000-0000-00002D0A0000}"/>
    <cellStyle name="40% - Accent2 3 2 3 4" xfId="4554" xr:uid="{00000000-0005-0000-0000-00002E0A0000}"/>
    <cellStyle name="40% - Accent2 3 2 4" xfId="1146" xr:uid="{00000000-0005-0000-0000-00002F0A0000}"/>
    <cellStyle name="40% - Accent2 3 2 4 2" xfId="2424" xr:uid="{00000000-0005-0000-0000-0000300A0000}"/>
    <cellStyle name="40% - Accent2 3 2 4 3" xfId="3702" xr:uid="{00000000-0005-0000-0000-0000310A0000}"/>
    <cellStyle name="40% - Accent2 3 2 4 4" xfId="4980" xr:uid="{00000000-0005-0000-0000-0000320A0000}"/>
    <cellStyle name="40% - Accent2 3 2 5" xfId="1572" xr:uid="{00000000-0005-0000-0000-0000330A0000}"/>
    <cellStyle name="40% - Accent2 3 2 6" xfId="2850" xr:uid="{00000000-0005-0000-0000-0000340A0000}"/>
    <cellStyle name="40% - Accent2 3 2 7" xfId="4128" xr:uid="{00000000-0005-0000-0000-0000350A0000}"/>
    <cellStyle name="40% - Accent2 3 2 8" xfId="283" xr:uid="{00000000-0005-0000-0000-0000360A0000}"/>
    <cellStyle name="40% - Accent2 3 3" xfId="505" xr:uid="{00000000-0005-0000-0000-0000370A0000}"/>
    <cellStyle name="40% - Accent2 3 3 2" xfId="932" xr:uid="{00000000-0005-0000-0000-0000380A0000}"/>
    <cellStyle name="40% - Accent2 3 3 2 2" xfId="2210" xr:uid="{00000000-0005-0000-0000-0000390A0000}"/>
    <cellStyle name="40% - Accent2 3 3 2 3" xfId="3488" xr:uid="{00000000-0005-0000-0000-00003A0A0000}"/>
    <cellStyle name="40% - Accent2 3 3 2 4" xfId="4766" xr:uid="{00000000-0005-0000-0000-00003B0A0000}"/>
    <cellStyle name="40% - Accent2 3 3 3" xfId="1358" xr:uid="{00000000-0005-0000-0000-00003C0A0000}"/>
    <cellStyle name="40% - Accent2 3 3 3 2" xfId="2636" xr:uid="{00000000-0005-0000-0000-00003D0A0000}"/>
    <cellStyle name="40% - Accent2 3 3 3 3" xfId="3914" xr:uid="{00000000-0005-0000-0000-00003E0A0000}"/>
    <cellStyle name="40% - Accent2 3 3 3 4" xfId="5192" xr:uid="{00000000-0005-0000-0000-00003F0A0000}"/>
    <cellStyle name="40% - Accent2 3 3 4" xfId="1784" xr:uid="{00000000-0005-0000-0000-0000400A0000}"/>
    <cellStyle name="40% - Accent2 3 3 5" xfId="3062" xr:uid="{00000000-0005-0000-0000-0000410A0000}"/>
    <cellStyle name="40% - Accent2 3 3 6" xfId="4340" xr:uid="{00000000-0005-0000-0000-0000420A0000}"/>
    <cellStyle name="40% - Accent2 3 4" xfId="719" xr:uid="{00000000-0005-0000-0000-0000430A0000}"/>
    <cellStyle name="40% - Accent2 3 4 2" xfId="1997" xr:uid="{00000000-0005-0000-0000-0000440A0000}"/>
    <cellStyle name="40% - Accent2 3 4 3" xfId="3275" xr:uid="{00000000-0005-0000-0000-0000450A0000}"/>
    <cellStyle name="40% - Accent2 3 4 4" xfId="4553" xr:uid="{00000000-0005-0000-0000-0000460A0000}"/>
    <cellStyle name="40% - Accent2 3 5" xfId="1145" xr:uid="{00000000-0005-0000-0000-0000470A0000}"/>
    <cellStyle name="40% - Accent2 3 5 2" xfId="2423" xr:uid="{00000000-0005-0000-0000-0000480A0000}"/>
    <cellStyle name="40% - Accent2 3 5 3" xfId="3701" xr:uid="{00000000-0005-0000-0000-0000490A0000}"/>
    <cellStyle name="40% - Accent2 3 5 4" xfId="4979" xr:uid="{00000000-0005-0000-0000-00004A0A0000}"/>
    <cellStyle name="40% - Accent2 3 6" xfId="1571" xr:uid="{00000000-0005-0000-0000-00004B0A0000}"/>
    <cellStyle name="40% - Accent2 3 7" xfId="2849" xr:uid="{00000000-0005-0000-0000-00004C0A0000}"/>
    <cellStyle name="40% - Accent2 3 8" xfId="4127" xr:uid="{00000000-0005-0000-0000-00004D0A0000}"/>
    <cellStyle name="40% - Accent2 3 9" xfId="282" xr:uid="{00000000-0005-0000-0000-00004E0A0000}"/>
    <cellStyle name="40% - Accent2 4" xfId="123" xr:uid="{00000000-0005-0000-0000-00004F0A0000}"/>
    <cellStyle name="40% - Accent2 4 2" xfId="507" xr:uid="{00000000-0005-0000-0000-0000500A0000}"/>
    <cellStyle name="40% - Accent2 4 2 2" xfId="934" xr:uid="{00000000-0005-0000-0000-0000510A0000}"/>
    <cellStyle name="40% - Accent2 4 2 2 2" xfId="2212" xr:uid="{00000000-0005-0000-0000-0000520A0000}"/>
    <cellStyle name="40% - Accent2 4 2 2 3" xfId="3490" xr:uid="{00000000-0005-0000-0000-0000530A0000}"/>
    <cellStyle name="40% - Accent2 4 2 2 4" xfId="4768" xr:uid="{00000000-0005-0000-0000-0000540A0000}"/>
    <cellStyle name="40% - Accent2 4 2 3" xfId="1360" xr:uid="{00000000-0005-0000-0000-0000550A0000}"/>
    <cellStyle name="40% - Accent2 4 2 3 2" xfId="2638" xr:uid="{00000000-0005-0000-0000-0000560A0000}"/>
    <cellStyle name="40% - Accent2 4 2 3 3" xfId="3916" xr:uid="{00000000-0005-0000-0000-0000570A0000}"/>
    <cellStyle name="40% - Accent2 4 2 3 4" xfId="5194" xr:uid="{00000000-0005-0000-0000-0000580A0000}"/>
    <cellStyle name="40% - Accent2 4 2 4" xfId="1786" xr:uid="{00000000-0005-0000-0000-0000590A0000}"/>
    <cellStyle name="40% - Accent2 4 2 5" xfId="3064" xr:uid="{00000000-0005-0000-0000-00005A0A0000}"/>
    <cellStyle name="40% - Accent2 4 2 6" xfId="4342" xr:uid="{00000000-0005-0000-0000-00005B0A0000}"/>
    <cellStyle name="40% - Accent2 4 3" xfId="721" xr:uid="{00000000-0005-0000-0000-00005C0A0000}"/>
    <cellStyle name="40% - Accent2 4 3 2" xfId="1999" xr:uid="{00000000-0005-0000-0000-00005D0A0000}"/>
    <cellStyle name="40% - Accent2 4 3 3" xfId="3277" xr:uid="{00000000-0005-0000-0000-00005E0A0000}"/>
    <cellStyle name="40% - Accent2 4 3 4" xfId="4555" xr:uid="{00000000-0005-0000-0000-00005F0A0000}"/>
    <cellStyle name="40% - Accent2 4 4" xfId="1147" xr:uid="{00000000-0005-0000-0000-0000600A0000}"/>
    <cellStyle name="40% - Accent2 4 4 2" xfId="2425" xr:uid="{00000000-0005-0000-0000-0000610A0000}"/>
    <cellStyle name="40% - Accent2 4 4 3" xfId="3703" xr:uid="{00000000-0005-0000-0000-0000620A0000}"/>
    <cellStyle name="40% - Accent2 4 4 4" xfId="4981" xr:uid="{00000000-0005-0000-0000-0000630A0000}"/>
    <cellStyle name="40% - Accent2 4 5" xfId="1573" xr:uid="{00000000-0005-0000-0000-0000640A0000}"/>
    <cellStyle name="40% - Accent2 4 6" xfId="2851" xr:uid="{00000000-0005-0000-0000-0000650A0000}"/>
    <cellStyle name="40% - Accent2 4 7" xfId="4129" xr:uid="{00000000-0005-0000-0000-0000660A0000}"/>
    <cellStyle name="40% - Accent2 4 8" xfId="284" xr:uid="{00000000-0005-0000-0000-0000670A0000}"/>
    <cellStyle name="40% - Accent2 5" xfId="285" xr:uid="{00000000-0005-0000-0000-0000680A0000}"/>
    <cellStyle name="40% - Accent2 5 2" xfId="508" xr:uid="{00000000-0005-0000-0000-0000690A0000}"/>
    <cellStyle name="40% - Accent2 5 2 2" xfId="935" xr:uid="{00000000-0005-0000-0000-00006A0A0000}"/>
    <cellStyle name="40% - Accent2 5 2 2 2" xfId="2213" xr:uid="{00000000-0005-0000-0000-00006B0A0000}"/>
    <cellStyle name="40% - Accent2 5 2 2 3" xfId="3491" xr:uid="{00000000-0005-0000-0000-00006C0A0000}"/>
    <cellStyle name="40% - Accent2 5 2 2 4" xfId="4769" xr:uid="{00000000-0005-0000-0000-00006D0A0000}"/>
    <cellStyle name="40% - Accent2 5 2 3" xfId="1361" xr:uid="{00000000-0005-0000-0000-00006E0A0000}"/>
    <cellStyle name="40% - Accent2 5 2 3 2" xfId="2639" xr:uid="{00000000-0005-0000-0000-00006F0A0000}"/>
    <cellStyle name="40% - Accent2 5 2 3 3" xfId="3917" xr:uid="{00000000-0005-0000-0000-0000700A0000}"/>
    <cellStyle name="40% - Accent2 5 2 3 4" xfId="5195" xr:uid="{00000000-0005-0000-0000-0000710A0000}"/>
    <cellStyle name="40% - Accent2 5 2 4" xfId="1787" xr:uid="{00000000-0005-0000-0000-0000720A0000}"/>
    <cellStyle name="40% - Accent2 5 2 5" xfId="3065" xr:uid="{00000000-0005-0000-0000-0000730A0000}"/>
    <cellStyle name="40% - Accent2 5 2 6" xfId="4343" xr:uid="{00000000-0005-0000-0000-0000740A0000}"/>
    <cellStyle name="40% - Accent2 5 3" xfId="722" xr:uid="{00000000-0005-0000-0000-0000750A0000}"/>
    <cellStyle name="40% - Accent2 5 3 2" xfId="2000" xr:uid="{00000000-0005-0000-0000-0000760A0000}"/>
    <cellStyle name="40% - Accent2 5 3 3" xfId="3278" xr:uid="{00000000-0005-0000-0000-0000770A0000}"/>
    <cellStyle name="40% - Accent2 5 3 4" xfId="4556" xr:uid="{00000000-0005-0000-0000-0000780A0000}"/>
    <cellStyle name="40% - Accent2 5 4" xfId="1148" xr:uid="{00000000-0005-0000-0000-0000790A0000}"/>
    <cellStyle name="40% - Accent2 5 4 2" xfId="2426" xr:uid="{00000000-0005-0000-0000-00007A0A0000}"/>
    <cellStyle name="40% - Accent2 5 4 3" xfId="3704" xr:uid="{00000000-0005-0000-0000-00007B0A0000}"/>
    <cellStyle name="40% - Accent2 5 4 4" xfId="4982" xr:uid="{00000000-0005-0000-0000-00007C0A0000}"/>
    <cellStyle name="40% - Accent2 5 5" xfId="1574" xr:uid="{00000000-0005-0000-0000-00007D0A0000}"/>
    <cellStyle name="40% - Accent2 5 6" xfId="2852" xr:uid="{00000000-0005-0000-0000-00007E0A0000}"/>
    <cellStyle name="40% - Accent2 5 7" xfId="4130" xr:uid="{00000000-0005-0000-0000-00007F0A0000}"/>
    <cellStyle name="40% - Accent2 6" xfId="286" xr:uid="{00000000-0005-0000-0000-0000800A0000}"/>
    <cellStyle name="40% - Accent2 6 2" xfId="509" xr:uid="{00000000-0005-0000-0000-0000810A0000}"/>
    <cellStyle name="40% - Accent2 6 2 2" xfId="936" xr:uid="{00000000-0005-0000-0000-0000820A0000}"/>
    <cellStyle name="40% - Accent2 6 2 2 2" xfId="2214" xr:uid="{00000000-0005-0000-0000-0000830A0000}"/>
    <cellStyle name="40% - Accent2 6 2 2 3" xfId="3492" xr:uid="{00000000-0005-0000-0000-0000840A0000}"/>
    <cellStyle name="40% - Accent2 6 2 2 4" xfId="4770" xr:uid="{00000000-0005-0000-0000-0000850A0000}"/>
    <cellStyle name="40% - Accent2 6 2 3" xfId="1362" xr:uid="{00000000-0005-0000-0000-0000860A0000}"/>
    <cellStyle name="40% - Accent2 6 2 3 2" xfId="2640" xr:uid="{00000000-0005-0000-0000-0000870A0000}"/>
    <cellStyle name="40% - Accent2 6 2 3 3" xfId="3918" xr:uid="{00000000-0005-0000-0000-0000880A0000}"/>
    <cellStyle name="40% - Accent2 6 2 3 4" xfId="5196" xr:uid="{00000000-0005-0000-0000-0000890A0000}"/>
    <cellStyle name="40% - Accent2 6 2 4" xfId="1788" xr:uid="{00000000-0005-0000-0000-00008A0A0000}"/>
    <cellStyle name="40% - Accent2 6 2 5" xfId="3066" xr:uid="{00000000-0005-0000-0000-00008B0A0000}"/>
    <cellStyle name="40% - Accent2 6 2 6" xfId="4344" xr:uid="{00000000-0005-0000-0000-00008C0A0000}"/>
    <cellStyle name="40% - Accent2 6 3" xfId="723" xr:uid="{00000000-0005-0000-0000-00008D0A0000}"/>
    <cellStyle name="40% - Accent2 6 3 2" xfId="2001" xr:uid="{00000000-0005-0000-0000-00008E0A0000}"/>
    <cellStyle name="40% - Accent2 6 3 3" xfId="3279" xr:uid="{00000000-0005-0000-0000-00008F0A0000}"/>
    <cellStyle name="40% - Accent2 6 3 4" xfId="4557" xr:uid="{00000000-0005-0000-0000-0000900A0000}"/>
    <cellStyle name="40% - Accent2 6 4" xfId="1149" xr:uid="{00000000-0005-0000-0000-0000910A0000}"/>
    <cellStyle name="40% - Accent2 6 4 2" xfId="2427" xr:uid="{00000000-0005-0000-0000-0000920A0000}"/>
    <cellStyle name="40% - Accent2 6 4 3" xfId="3705" xr:uid="{00000000-0005-0000-0000-0000930A0000}"/>
    <cellStyle name="40% - Accent2 6 4 4" xfId="4983" xr:uid="{00000000-0005-0000-0000-0000940A0000}"/>
    <cellStyle name="40% - Accent2 6 5" xfId="1575" xr:uid="{00000000-0005-0000-0000-0000950A0000}"/>
    <cellStyle name="40% - Accent2 6 6" xfId="2853" xr:uid="{00000000-0005-0000-0000-0000960A0000}"/>
    <cellStyle name="40% - Accent2 6 7" xfId="4131" xr:uid="{00000000-0005-0000-0000-0000970A0000}"/>
    <cellStyle name="40% - Accent2 7" xfId="390" xr:uid="{00000000-0005-0000-0000-0000980A0000}"/>
    <cellStyle name="40% - Accent2 7 2" xfId="604" xr:uid="{00000000-0005-0000-0000-0000990A0000}"/>
    <cellStyle name="40% - Accent2 7 2 2" xfId="1030" xr:uid="{00000000-0005-0000-0000-00009A0A0000}"/>
    <cellStyle name="40% - Accent2 7 2 2 2" xfId="2308" xr:uid="{00000000-0005-0000-0000-00009B0A0000}"/>
    <cellStyle name="40% - Accent2 7 2 2 3" xfId="3586" xr:uid="{00000000-0005-0000-0000-00009C0A0000}"/>
    <cellStyle name="40% - Accent2 7 2 2 4" xfId="4864" xr:uid="{00000000-0005-0000-0000-00009D0A0000}"/>
    <cellStyle name="40% - Accent2 7 2 3" xfId="1456" xr:uid="{00000000-0005-0000-0000-00009E0A0000}"/>
    <cellStyle name="40% - Accent2 7 2 3 2" xfId="2734" xr:uid="{00000000-0005-0000-0000-00009F0A0000}"/>
    <cellStyle name="40% - Accent2 7 2 3 3" xfId="4012" xr:uid="{00000000-0005-0000-0000-0000A00A0000}"/>
    <cellStyle name="40% - Accent2 7 2 3 4" xfId="5290" xr:uid="{00000000-0005-0000-0000-0000A10A0000}"/>
    <cellStyle name="40% - Accent2 7 2 4" xfId="1882" xr:uid="{00000000-0005-0000-0000-0000A20A0000}"/>
    <cellStyle name="40% - Accent2 7 2 5" xfId="3160" xr:uid="{00000000-0005-0000-0000-0000A30A0000}"/>
    <cellStyle name="40% - Accent2 7 2 6" xfId="4438" xr:uid="{00000000-0005-0000-0000-0000A40A0000}"/>
    <cellStyle name="40% - Accent2 7 3" xfId="817" xr:uid="{00000000-0005-0000-0000-0000A50A0000}"/>
    <cellStyle name="40% - Accent2 7 3 2" xfId="2095" xr:uid="{00000000-0005-0000-0000-0000A60A0000}"/>
    <cellStyle name="40% - Accent2 7 3 3" xfId="3373" xr:uid="{00000000-0005-0000-0000-0000A70A0000}"/>
    <cellStyle name="40% - Accent2 7 3 4" xfId="4651" xr:uid="{00000000-0005-0000-0000-0000A80A0000}"/>
    <cellStyle name="40% - Accent2 7 4" xfId="1243" xr:uid="{00000000-0005-0000-0000-0000A90A0000}"/>
    <cellStyle name="40% - Accent2 7 4 2" xfId="2521" xr:uid="{00000000-0005-0000-0000-0000AA0A0000}"/>
    <cellStyle name="40% - Accent2 7 4 3" xfId="3799" xr:uid="{00000000-0005-0000-0000-0000AB0A0000}"/>
    <cellStyle name="40% - Accent2 7 4 4" xfId="5077" xr:uid="{00000000-0005-0000-0000-0000AC0A0000}"/>
    <cellStyle name="40% - Accent2 7 5" xfId="1669" xr:uid="{00000000-0005-0000-0000-0000AD0A0000}"/>
    <cellStyle name="40% - Accent2 7 6" xfId="2947" xr:uid="{00000000-0005-0000-0000-0000AE0A0000}"/>
    <cellStyle name="40% - Accent2 7 7" xfId="4225" xr:uid="{00000000-0005-0000-0000-0000AF0A0000}"/>
    <cellStyle name="40% - Accent2 8" xfId="498" xr:uid="{00000000-0005-0000-0000-0000B00A0000}"/>
    <cellStyle name="40% - Accent2 8 2" xfId="925" xr:uid="{00000000-0005-0000-0000-0000B10A0000}"/>
    <cellStyle name="40% - Accent2 8 2 2" xfId="2203" xr:uid="{00000000-0005-0000-0000-0000B20A0000}"/>
    <cellStyle name="40% - Accent2 8 2 3" xfId="3481" xr:uid="{00000000-0005-0000-0000-0000B30A0000}"/>
    <cellStyle name="40% - Accent2 8 2 4" xfId="4759" xr:uid="{00000000-0005-0000-0000-0000B40A0000}"/>
    <cellStyle name="40% - Accent2 8 3" xfId="1351" xr:uid="{00000000-0005-0000-0000-0000B50A0000}"/>
    <cellStyle name="40% - Accent2 8 3 2" xfId="2629" xr:uid="{00000000-0005-0000-0000-0000B60A0000}"/>
    <cellStyle name="40% - Accent2 8 3 3" xfId="3907" xr:uid="{00000000-0005-0000-0000-0000B70A0000}"/>
    <cellStyle name="40% - Accent2 8 3 4" xfId="5185" xr:uid="{00000000-0005-0000-0000-0000B80A0000}"/>
    <cellStyle name="40% - Accent2 8 4" xfId="1777" xr:uid="{00000000-0005-0000-0000-0000B90A0000}"/>
    <cellStyle name="40% - Accent2 8 5" xfId="3055" xr:uid="{00000000-0005-0000-0000-0000BA0A0000}"/>
    <cellStyle name="40% - Accent2 8 6" xfId="4333" xr:uid="{00000000-0005-0000-0000-0000BB0A0000}"/>
    <cellStyle name="40% - Accent2 9" xfId="712" xr:uid="{00000000-0005-0000-0000-0000BC0A0000}"/>
    <cellStyle name="40% - Accent2 9 2" xfId="1990" xr:uid="{00000000-0005-0000-0000-0000BD0A0000}"/>
    <cellStyle name="40% - Accent2 9 3" xfId="3268" xr:uid="{00000000-0005-0000-0000-0000BE0A0000}"/>
    <cellStyle name="40% - Accent2 9 4" xfId="4546" xr:uid="{00000000-0005-0000-0000-0000BF0A0000}"/>
    <cellStyle name="40% - Accent3" xfId="9" builtinId="39" customBuiltin="1"/>
    <cellStyle name="40% - Accent3 10" xfId="1150" xr:uid="{00000000-0005-0000-0000-0000C10A0000}"/>
    <cellStyle name="40% - Accent3 10 2" xfId="2428" xr:uid="{00000000-0005-0000-0000-0000C20A0000}"/>
    <cellStyle name="40% - Accent3 10 3" xfId="3706" xr:uid="{00000000-0005-0000-0000-0000C30A0000}"/>
    <cellStyle name="40% - Accent3 10 4" xfId="4984" xr:uid="{00000000-0005-0000-0000-0000C40A0000}"/>
    <cellStyle name="40% - Accent3 11" xfId="1576" xr:uid="{00000000-0005-0000-0000-0000C50A0000}"/>
    <cellStyle name="40% - Accent3 12" xfId="2854" xr:uid="{00000000-0005-0000-0000-0000C60A0000}"/>
    <cellStyle name="40% - Accent3 13" xfId="4132" xr:uid="{00000000-0005-0000-0000-0000C70A0000}"/>
    <cellStyle name="40% - Accent3 14" xfId="287" xr:uid="{00000000-0005-0000-0000-0000C80A0000}"/>
    <cellStyle name="40% - Accent3 2" xfId="61" xr:uid="{00000000-0005-0000-0000-0000C90A0000}"/>
    <cellStyle name="40% - Accent3 2 10" xfId="1577" xr:uid="{00000000-0005-0000-0000-0000CA0A0000}"/>
    <cellStyle name="40% - Accent3 2 11" xfId="2855" xr:uid="{00000000-0005-0000-0000-0000CB0A0000}"/>
    <cellStyle name="40% - Accent3 2 12" xfId="4133" xr:uid="{00000000-0005-0000-0000-0000CC0A0000}"/>
    <cellStyle name="40% - Accent3 2 13" xfId="288" xr:uid="{00000000-0005-0000-0000-0000CD0A0000}"/>
    <cellStyle name="40% - Accent3 2 2" xfId="102" xr:uid="{00000000-0005-0000-0000-0000CE0A0000}"/>
    <cellStyle name="40% - Accent3 2 2 2" xfId="177" xr:uid="{00000000-0005-0000-0000-0000CF0A0000}"/>
    <cellStyle name="40% - Accent3 2 2 2 2" xfId="513" xr:uid="{00000000-0005-0000-0000-0000D00A0000}"/>
    <cellStyle name="40% - Accent3 2 2 2 2 2" xfId="940" xr:uid="{00000000-0005-0000-0000-0000D10A0000}"/>
    <cellStyle name="40% - Accent3 2 2 2 2 2 2" xfId="2218" xr:uid="{00000000-0005-0000-0000-0000D20A0000}"/>
    <cellStyle name="40% - Accent3 2 2 2 2 2 3" xfId="3496" xr:uid="{00000000-0005-0000-0000-0000D30A0000}"/>
    <cellStyle name="40% - Accent3 2 2 2 2 2 4" xfId="4774" xr:uid="{00000000-0005-0000-0000-0000D40A0000}"/>
    <cellStyle name="40% - Accent3 2 2 2 2 3" xfId="1366" xr:uid="{00000000-0005-0000-0000-0000D50A0000}"/>
    <cellStyle name="40% - Accent3 2 2 2 2 3 2" xfId="2644" xr:uid="{00000000-0005-0000-0000-0000D60A0000}"/>
    <cellStyle name="40% - Accent3 2 2 2 2 3 3" xfId="3922" xr:uid="{00000000-0005-0000-0000-0000D70A0000}"/>
    <cellStyle name="40% - Accent3 2 2 2 2 3 4" xfId="5200" xr:uid="{00000000-0005-0000-0000-0000D80A0000}"/>
    <cellStyle name="40% - Accent3 2 2 2 2 4" xfId="1792" xr:uid="{00000000-0005-0000-0000-0000D90A0000}"/>
    <cellStyle name="40% - Accent3 2 2 2 2 5" xfId="3070" xr:uid="{00000000-0005-0000-0000-0000DA0A0000}"/>
    <cellStyle name="40% - Accent3 2 2 2 2 6" xfId="4348" xr:uid="{00000000-0005-0000-0000-0000DB0A0000}"/>
    <cellStyle name="40% - Accent3 2 2 2 3" xfId="727" xr:uid="{00000000-0005-0000-0000-0000DC0A0000}"/>
    <cellStyle name="40% - Accent3 2 2 2 3 2" xfId="2005" xr:uid="{00000000-0005-0000-0000-0000DD0A0000}"/>
    <cellStyle name="40% - Accent3 2 2 2 3 3" xfId="3283" xr:uid="{00000000-0005-0000-0000-0000DE0A0000}"/>
    <cellStyle name="40% - Accent3 2 2 2 3 4" xfId="4561" xr:uid="{00000000-0005-0000-0000-0000DF0A0000}"/>
    <cellStyle name="40% - Accent3 2 2 2 4" xfId="1153" xr:uid="{00000000-0005-0000-0000-0000E00A0000}"/>
    <cellStyle name="40% - Accent3 2 2 2 4 2" xfId="2431" xr:uid="{00000000-0005-0000-0000-0000E10A0000}"/>
    <cellStyle name="40% - Accent3 2 2 2 4 3" xfId="3709" xr:uid="{00000000-0005-0000-0000-0000E20A0000}"/>
    <cellStyle name="40% - Accent3 2 2 2 4 4" xfId="4987" xr:uid="{00000000-0005-0000-0000-0000E30A0000}"/>
    <cellStyle name="40% - Accent3 2 2 2 5" xfId="1579" xr:uid="{00000000-0005-0000-0000-0000E40A0000}"/>
    <cellStyle name="40% - Accent3 2 2 2 6" xfId="2857" xr:uid="{00000000-0005-0000-0000-0000E50A0000}"/>
    <cellStyle name="40% - Accent3 2 2 2 7" xfId="4135" xr:uid="{00000000-0005-0000-0000-0000E60A0000}"/>
    <cellStyle name="40% - Accent3 2 2 2 8" xfId="290" xr:uid="{00000000-0005-0000-0000-0000E70A0000}"/>
    <cellStyle name="40% - Accent3 2 2 3" xfId="512" xr:uid="{00000000-0005-0000-0000-0000E80A0000}"/>
    <cellStyle name="40% - Accent3 2 2 3 2" xfId="939" xr:uid="{00000000-0005-0000-0000-0000E90A0000}"/>
    <cellStyle name="40% - Accent3 2 2 3 2 2" xfId="2217" xr:uid="{00000000-0005-0000-0000-0000EA0A0000}"/>
    <cellStyle name="40% - Accent3 2 2 3 2 3" xfId="3495" xr:uid="{00000000-0005-0000-0000-0000EB0A0000}"/>
    <cellStyle name="40% - Accent3 2 2 3 2 4" xfId="4773" xr:uid="{00000000-0005-0000-0000-0000EC0A0000}"/>
    <cellStyle name="40% - Accent3 2 2 3 3" xfId="1365" xr:uid="{00000000-0005-0000-0000-0000ED0A0000}"/>
    <cellStyle name="40% - Accent3 2 2 3 3 2" xfId="2643" xr:uid="{00000000-0005-0000-0000-0000EE0A0000}"/>
    <cellStyle name="40% - Accent3 2 2 3 3 3" xfId="3921" xr:uid="{00000000-0005-0000-0000-0000EF0A0000}"/>
    <cellStyle name="40% - Accent3 2 2 3 3 4" xfId="5199" xr:uid="{00000000-0005-0000-0000-0000F00A0000}"/>
    <cellStyle name="40% - Accent3 2 2 3 4" xfId="1791" xr:uid="{00000000-0005-0000-0000-0000F10A0000}"/>
    <cellStyle name="40% - Accent3 2 2 3 5" xfId="3069" xr:uid="{00000000-0005-0000-0000-0000F20A0000}"/>
    <cellStyle name="40% - Accent3 2 2 3 6" xfId="4347" xr:uid="{00000000-0005-0000-0000-0000F30A0000}"/>
    <cellStyle name="40% - Accent3 2 2 4" xfId="726" xr:uid="{00000000-0005-0000-0000-0000F40A0000}"/>
    <cellStyle name="40% - Accent3 2 2 4 2" xfId="2004" xr:uid="{00000000-0005-0000-0000-0000F50A0000}"/>
    <cellStyle name="40% - Accent3 2 2 4 3" xfId="3282" xr:uid="{00000000-0005-0000-0000-0000F60A0000}"/>
    <cellStyle name="40% - Accent3 2 2 4 4" xfId="4560" xr:uid="{00000000-0005-0000-0000-0000F70A0000}"/>
    <cellStyle name="40% - Accent3 2 2 5" xfId="1152" xr:uid="{00000000-0005-0000-0000-0000F80A0000}"/>
    <cellStyle name="40% - Accent3 2 2 5 2" xfId="2430" xr:uid="{00000000-0005-0000-0000-0000F90A0000}"/>
    <cellStyle name="40% - Accent3 2 2 5 3" xfId="3708" xr:uid="{00000000-0005-0000-0000-0000FA0A0000}"/>
    <cellStyle name="40% - Accent3 2 2 5 4" xfId="4986" xr:uid="{00000000-0005-0000-0000-0000FB0A0000}"/>
    <cellStyle name="40% - Accent3 2 2 6" xfId="1578" xr:uid="{00000000-0005-0000-0000-0000FC0A0000}"/>
    <cellStyle name="40% - Accent3 2 2 7" xfId="2856" xr:uid="{00000000-0005-0000-0000-0000FD0A0000}"/>
    <cellStyle name="40% - Accent3 2 2 8" xfId="4134" xr:uid="{00000000-0005-0000-0000-0000FE0A0000}"/>
    <cellStyle name="40% - Accent3 2 2 9" xfId="289" xr:uid="{00000000-0005-0000-0000-0000FF0A0000}"/>
    <cellStyle name="40% - Accent3 2 3" xfId="144" xr:uid="{00000000-0005-0000-0000-0000000B0000}"/>
    <cellStyle name="40% - Accent3 2 3 2" xfId="514" xr:uid="{00000000-0005-0000-0000-0000010B0000}"/>
    <cellStyle name="40% - Accent3 2 3 2 2" xfId="941" xr:uid="{00000000-0005-0000-0000-0000020B0000}"/>
    <cellStyle name="40% - Accent3 2 3 2 2 2" xfId="2219" xr:uid="{00000000-0005-0000-0000-0000030B0000}"/>
    <cellStyle name="40% - Accent3 2 3 2 2 3" xfId="3497" xr:uid="{00000000-0005-0000-0000-0000040B0000}"/>
    <cellStyle name="40% - Accent3 2 3 2 2 4" xfId="4775" xr:uid="{00000000-0005-0000-0000-0000050B0000}"/>
    <cellStyle name="40% - Accent3 2 3 2 3" xfId="1367" xr:uid="{00000000-0005-0000-0000-0000060B0000}"/>
    <cellStyle name="40% - Accent3 2 3 2 3 2" xfId="2645" xr:uid="{00000000-0005-0000-0000-0000070B0000}"/>
    <cellStyle name="40% - Accent3 2 3 2 3 3" xfId="3923" xr:uid="{00000000-0005-0000-0000-0000080B0000}"/>
    <cellStyle name="40% - Accent3 2 3 2 3 4" xfId="5201" xr:uid="{00000000-0005-0000-0000-0000090B0000}"/>
    <cellStyle name="40% - Accent3 2 3 2 4" xfId="1793" xr:uid="{00000000-0005-0000-0000-00000A0B0000}"/>
    <cellStyle name="40% - Accent3 2 3 2 5" xfId="3071" xr:uid="{00000000-0005-0000-0000-00000B0B0000}"/>
    <cellStyle name="40% - Accent3 2 3 2 6" xfId="4349" xr:uid="{00000000-0005-0000-0000-00000C0B0000}"/>
    <cellStyle name="40% - Accent3 2 3 3" xfId="728" xr:uid="{00000000-0005-0000-0000-00000D0B0000}"/>
    <cellStyle name="40% - Accent3 2 3 3 2" xfId="2006" xr:uid="{00000000-0005-0000-0000-00000E0B0000}"/>
    <cellStyle name="40% - Accent3 2 3 3 3" xfId="3284" xr:uid="{00000000-0005-0000-0000-00000F0B0000}"/>
    <cellStyle name="40% - Accent3 2 3 3 4" xfId="4562" xr:uid="{00000000-0005-0000-0000-0000100B0000}"/>
    <cellStyle name="40% - Accent3 2 3 4" xfId="1154" xr:uid="{00000000-0005-0000-0000-0000110B0000}"/>
    <cellStyle name="40% - Accent3 2 3 4 2" xfId="2432" xr:uid="{00000000-0005-0000-0000-0000120B0000}"/>
    <cellStyle name="40% - Accent3 2 3 4 3" xfId="3710" xr:uid="{00000000-0005-0000-0000-0000130B0000}"/>
    <cellStyle name="40% - Accent3 2 3 4 4" xfId="4988" xr:uid="{00000000-0005-0000-0000-0000140B0000}"/>
    <cellStyle name="40% - Accent3 2 3 5" xfId="1580" xr:uid="{00000000-0005-0000-0000-0000150B0000}"/>
    <cellStyle name="40% - Accent3 2 3 6" xfId="2858" xr:uid="{00000000-0005-0000-0000-0000160B0000}"/>
    <cellStyle name="40% - Accent3 2 3 7" xfId="4136" xr:uid="{00000000-0005-0000-0000-0000170B0000}"/>
    <cellStyle name="40% - Accent3 2 3 8" xfId="291" xr:uid="{00000000-0005-0000-0000-0000180B0000}"/>
    <cellStyle name="40% - Accent3 2 4" xfId="292" xr:uid="{00000000-0005-0000-0000-0000190B0000}"/>
    <cellStyle name="40% - Accent3 2 4 2" xfId="515" xr:uid="{00000000-0005-0000-0000-00001A0B0000}"/>
    <cellStyle name="40% - Accent3 2 4 2 2" xfId="942" xr:uid="{00000000-0005-0000-0000-00001B0B0000}"/>
    <cellStyle name="40% - Accent3 2 4 2 2 2" xfId="2220" xr:uid="{00000000-0005-0000-0000-00001C0B0000}"/>
    <cellStyle name="40% - Accent3 2 4 2 2 3" xfId="3498" xr:uid="{00000000-0005-0000-0000-00001D0B0000}"/>
    <cellStyle name="40% - Accent3 2 4 2 2 4" xfId="4776" xr:uid="{00000000-0005-0000-0000-00001E0B0000}"/>
    <cellStyle name="40% - Accent3 2 4 2 3" xfId="1368" xr:uid="{00000000-0005-0000-0000-00001F0B0000}"/>
    <cellStyle name="40% - Accent3 2 4 2 3 2" xfId="2646" xr:uid="{00000000-0005-0000-0000-0000200B0000}"/>
    <cellStyle name="40% - Accent3 2 4 2 3 3" xfId="3924" xr:uid="{00000000-0005-0000-0000-0000210B0000}"/>
    <cellStyle name="40% - Accent3 2 4 2 3 4" xfId="5202" xr:uid="{00000000-0005-0000-0000-0000220B0000}"/>
    <cellStyle name="40% - Accent3 2 4 2 4" xfId="1794" xr:uid="{00000000-0005-0000-0000-0000230B0000}"/>
    <cellStyle name="40% - Accent3 2 4 2 5" xfId="3072" xr:uid="{00000000-0005-0000-0000-0000240B0000}"/>
    <cellStyle name="40% - Accent3 2 4 2 6" xfId="4350" xr:uid="{00000000-0005-0000-0000-0000250B0000}"/>
    <cellStyle name="40% - Accent3 2 4 3" xfId="729" xr:uid="{00000000-0005-0000-0000-0000260B0000}"/>
    <cellStyle name="40% - Accent3 2 4 3 2" xfId="2007" xr:uid="{00000000-0005-0000-0000-0000270B0000}"/>
    <cellStyle name="40% - Accent3 2 4 3 3" xfId="3285" xr:uid="{00000000-0005-0000-0000-0000280B0000}"/>
    <cellStyle name="40% - Accent3 2 4 3 4" xfId="4563" xr:uid="{00000000-0005-0000-0000-0000290B0000}"/>
    <cellStyle name="40% - Accent3 2 4 4" xfId="1155" xr:uid="{00000000-0005-0000-0000-00002A0B0000}"/>
    <cellStyle name="40% - Accent3 2 4 4 2" xfId="2433" xr:uid="{00000000-0005-0000-0000-00002B0B0000}"/>
    <cellStyle name="40% - Accent3 2 4 4 3" xfId="3711" xr:uid="{00000000-0005-0000-0000-00002C0B0000}"/>
    <cellStyle name="40% - Accent3 2 4 4 4" xfId="4989" xr:uid="{00000000-0005-0000-0000-00002D0B0000}"/>
    <cellStyle name="40% - Accent3 2 4 5" xfId="1581" xr:uid="{00000000-0005-0000-0000-00002E0B0000}"/>
    <cellStyle name="40% - Accent3 2 4 6" xfId="2859" xr:uid="{00000000-0005-0000-0000-00002F0B0000}"/>
    <cellStyle name="40% - Accent3 2 4 7" xfId="4137" xr:uid="{00000000-0005-0000-0000-0000300B0000}"/>
    <cellStyle name="40% - Accent3 2 5" xfId="293" xr:uid="{00000000-0005-0000-0000-0000310B0000}"/>
    <cellStyle name="40% - Accent3 2 5 2" xfId="516" xr:uid="{00000000-0005-0000-0000-0000320B0000}"/>
    <cellStyle name="40% - Accent3 2 5 2 2" xfId="943" xr:uid="{00000000-0005-0000-0000-0000330B0000}"/>
    <cellStyle name="40% - Accent3 2 5 2 2 2" xfId="2221" xr:uid="{00000000-0005-0000-0000-0000340B0000}"/>
    <cellStyle name="40% - Accent3 2 5 2 2 3" xfId="3499" xr:uid="{00000000-0005-0000-0000-0000350B0000}"/>
    <cellStyle name="40% - Accent3 2 5 2 2 4" xfId="4777" xr:uid="{00000000-0005-0000-0000-0000360B0000}"/>
    <cellStyle name="40% - Accent3 2 5 2 3" xfId="1369" xr:uid="{00000000-0005-0000-0000-0000370B0000}"/>
    <cellStyle name="40% - Accent3 2 5 2 3 2" xfId="2647" xr:uid="{00000000-0005-0000-0000-0000380B0000}"/>
    <cellStyle name="40% - Accent3 2 5 2 3 3" xfId="3925" xr:uid="{00000000-0005-0000-0000-0000390B0000}"/>
    <cellStyle name="40% - Accent3 2 5 2 3 4" xfId="5203" xr:uid="{00000000-0005-0000-0000-00003A0B0000}"/>
    <cellStyle name="40% - Accent3 2 5 2 4" xfId="1795" xr:uid="{00000000-0005-0000-0000-00003B0B0000}"/>
    <cellStyle name="40% - Accent3 2 5 2 5" xfId="3073" xr:uid="{00000000-0005-0000-0000-00003C0B0000}"/>
    <cellStyle name="40% - Accent3 2 5 2 6" xfId="4351" xr:uid="{00000000-0005-0000-0000-00003D0B0000}"/>
    <cellStyle name="40% - Accent3 2 5 3" xfId="730" xr:uid="{00000000-0005-0000-0000-00003E0B0000}"/>
    <cellStyle name="40% - Accent3 2 5 3 2" xfId="2008" xr:uid="{00000000-0005-0000-0000-00003F0B0000}"/>
    <cellStyle name="40% - Accent3 2 5 3 3" xfId="3286" xr:uid="{00000000-0005-0000-0000-0000400B0000}"/>
    <cellStyle name="40% - Accent3 2 5 3 4" xfId="4564" xr:uid="{00000000-0005-0000-0000-0000410B0000}"/>
    <cellStyle name="40% - Accent3 2 5 4" xfId="1156" xr:uid="{00000000-0005-0000-0000-0000420B0000}"/>
    <cellStyle name="40% - Accent3 2 5 4 2" xfId="2434" xr:uid="{00000000-0005-0000-0000-0000430B0000}"/>
    <cellStyle name="40% - Accent3 2 5 4 3" xfId="3712" xr:uid="{00000000-0005-0000-0000-0000440B0000}"/>
    <cellStyle name="40% - Accent3 2 5 4 4" xfId="4990" xr:uid="{00000000-0005-0000-0000-0000450B0000}"/>
    <cellStyle name="40% - Accent3 2 5 5" xfId="1582" xr:uid="{00000000-0005-0000-0000-0000460B0000}"/>
    <cellStyle name="40% - Accent3 2 5 6" xfId="2860" xr:uid="{00000000-0005-0000-0000-0000470B0000}"/>
    <cellStyle name="40% - Accent3 2 5 7" xfId="4138" xr:uid="{00000000-0005-0000-0000-0000480B0000}"/>
    <cellStyle name="40% - Accent3 2 6" xfId="403" xr:uid="{00000000-0005-0000-0000-0000490B0000}"/>
    <cellStyle name="40% - Accent3 2 6 2" xfId="617" xr:uid="{00000000-0005-0000-0000-00004A0B0000}"/>
    <cellStyle name="40% - Accent3 2 6 2 2" xfId="1043" xr:uid="{00000000-0005-0000-0000-00004B0B0000}"/>
    <cellStyle name="40% - Accent3 2 6 2 2 2" xfId="2321" xr:uid="{00000000-0005-0000-0000-00004C0B0000}"/>
    <cellStyle name="40% - Accent3 2 6 2 2 3" xfId="3599" xr:uid="{00000000-0005-0000-0000-00004D0B0000}"/>
    <cellStyle name="40% - Accent3 2 6 2 2 4" xfId="4877" xr:uid="{00000000-0005-0000-0000-00004E0B0000}"/>
    <cellStyle name="40% - Accent3 2 6 2 3" xfId="1469" xr:uid="{00000000-0005-0000-0000-00004F0B0000}"/>
    <cellStyle name="40% - Accent3 2 6 2 3 2" xfId="2747" xr:uid="{00000000-0005-0000-0000-0000500B0000}"/>
    <cellStyle name="40% - Accent3 2 6 2 3 3" xfId="4025" xr:uid="{00000000-0005-0000-0000-0000510B0000}"/>
    <cellStyle name="40% - Accent3 2 6 2 3 4" xfId="5303" xr:uid="{00000000-0005-0000-0000-0000520B0000}"/>
    <cellStyle name="40% - Accent3 2 6 2 4" xfId="1895" xr:uid="{00000000-0005-0000-0000-0000530B0000}"/>
    <cellStyle name="40% - Accent3 2 6 2 5" xfId="3173" xr:uid="{00000000-0005-0000-0000-0000540B0000}"/>
    <cellStyle name="40% - Accent3 2 6 2 6" xfId="4451" xr:uid="{00000000-0005-0000-0000-0000550B0000}"/>
    <cellStyle name="40% - Accent3 2 6 3" xfId="830" xr:uid="{00000000-0005-0000-0000-0000560B0000}"/>
    <cellStyle name="40% - Accent3 2 6 3 2" xfId="2108" xr:uid="{00000000-0005-0000-0000-0000570B0000}"/>
    <cellStyle name="40% - Accent3 2 6 3 3" xfId="3386" xr:uid="{00000000-0005-0000-0000-0000580B0000}"/>
    <cellStyle name="40% - Accent3 2 6 3 4" xfId="4664" xr:uid="{00000000-0005-0000-0000-0000590B0000}"/>
    <cellStyle name="40% - Accent3 2 6 4" xfId="1256" xr:uid="{00000000-0005-0000-0000-00005A0B0000}"/>
    <cellStyle name="40% - Accent3 2 6 4 2" xfId="2534" xr:uid="{00000000-0005-0000-0000-00005B0B0000}"/>
    <cellStyle name="40% - Accent3 2 6 4 3" xfId="3812" xr:uid="{00000000-0005-0000-0000-00005C0B0000}"/>
    <cellStyle name="40% - Accent3 2 6 4 4" xfId="5090" xr:uid="{00000000-0005-0000-0000-00005D0B0000}"/>
    <cellStyle name="40% - Accent3 2 6 5" xfId="1682" xr:uid="{00000000-0005-0000-0000-00005E0B0000}"/>
    <cellStyle name="40% - Accent3 2 6 6" xfId="2960" xr:uid="{00000000-0005-0000-0000-00005F0B0000}"/>
    <cellStyle name="40% - Accent3 2 6 7" xfId="4238" xr:uid="{00000000-0005-0000-0000-0000600B0000}"/>
    <cellStyle name="40% - Accent3 2 7" xfId="511" xr:uid="{00000000-0005-0000-0000-0000610B0000}"/>
    <cellStyle name="40% - Accent3 2 7 2" xfId="938" xr:uid="{00000000-0005-0000-0000-0000620B0000}"/>
    <cellStyle name="40% - Accent3 2 7 2 2" xfId="2216" xr:uid="{00000000-0005-0000-0000-0000630B0000}"/>
    <cellStyle name="40% - Accent3 2 7 2 3" xfId="3494" xr:uid="{00000000-0005-0000-0000-0000640B0000}"/>
    <cellStyle name="40% - Accent3 2 7 2 4" xfId="4772" xr:uid="{00000000-0005-0000-0000-0000650B0000}"/>
    <cellStyle name="40% - Accent3 2 7 3" xfId="1364" xr:uid="{00000000-0005-0000-0000-0000660B0000}"/>
    <cellStyle name="40% - Accent3 2 7 3 2" xfId="2642" xr:uid="{00000000-0005-0000-0000-0000670B0000}"/>
    <cellStyle name="40% - Accent3 2 7 3 3" xfId="3920" xr:uid="{00000000-0005-0000-0000-0000680B0000}"/>
    <cellStyle name="40% - Accent3 2 7 3 4" xfId="5198" xr:uid="{00000000-0005-0000-0000-0000690B0000}"/>
    <cellStyle name="40% - Accent3 2 7 4" xfId="1790" xr:uid="{00000000-0005-0000-0000-00006A0B0000}"/>
    <cellStyle name="40% - Accent3 2 7 5" xfId="3068" xr:uid="{00000000-0005-0000-0000-00006B0B0000}"/>
    <cellStyle name="40% - Accent3 2 7 6" xfId="4346" xr:uid="{00000000-0005-0000-0000-00006C0B0000}"/>
    <cellStyle name="40% - Accent3 2 8" xfId="725" xr:uid="{00000000-0005-0000-0000-00006D0B0000}"/>
    <cellStyle name="40% - Accent3 2 8 2" xfId="2003" xr:uid="{00000000-0005-0000-0000-00006E0B0000}"/>
    <cellStyle name="40% - Accent3 2 8 3" xfId="3281" xr:uid="{00000000-0005-0000-0000-00006F0B0000}"/>
    <cellStyle name="40% - Accent3 2 8 4" xfId="4559" xr:uid="{00000000-0005-0000-0000-0000700B0000}"/>
    <cellStyle name="40% - Accent3 2 9" xfId="1151" xr:uid="{00000000-0005-0000-0000-0000710B0000}"/>
    <cellStyle name="40% - Accent3 2 9 2" xfId="2429" xr:uid="{00000000-0005-0000-0000-0000720B0000}"/>
    <cellStyle name="40% - Accent3 2 9 3" xfId="3707" xr:uid="{00000000-0005-0000-0000-0000730B0000}"/>
    <cellStyle name="40% - Accent3 2 9 4" xfId="4985" xr:uid="{00000000-0005-0000-0000-0000740B0000}"/>
    <cellStyle name="40% - Accent3 3" xfId="89" xr:uid="{00000000-0005-0000-0000-0000750B0000}"/>
    <cellStyle name="40% - Accent3 3 2" xfId="165" xr:uid="{00000000-0005-0000-0000-0000760B0000}"/>
    <cellStyle name="40% - Accent3 3 2 2" xfId="518" xr:uid="{00000000-0005-0000-0000-0000770B0000}"/>
    <cellStyle name="40% - Accent3 3 2 2 2" xfId="945" xr:uid="{00000000-0005-0000-0000-0000780B0000}"/>
    <cellStyle name="40% - Accent3 3 2 2 2 2" xfId="2223" xr:uid="{00000000-0005-0000-0000-0000790B0000}"/>
    <cellStyle name="40% - Accent3 3 2 2 2 3" xfId="3501" xr:uid="{00000000-0005-0000-0000-00007A0B0000}"/>
    <cellStyle name="40% - Accent3 3 2 2 2 4" xfId="4779" xr:uid="{00000000-0005-0000-0000-00007B0B0000}"/>
    <cellStyle name="40% - Accent3 3 2 2 3" xfId="1371" xr:uid="{00000000-0005-0000-0000-00007C0B0000}"/>
    <cellStyle name="40% - Accent3 3 2 2 3 2" xfId="2649" xr:uid="{00000000-0005-0000-0000-00007D0B0000}"/>
    <cellStyle name="40% - Accent3 3 2 2 3 3" xfId="3927" xr:uid="{00000000-0005-0000-0000-00007E0B0000}"/>
    <cellStyle name="40% - Accent3 3 2 2 3 4" xfId="5205" xr:uid="{00000000-0005-0000-0000-00007F0B0000}"/>
    <cellStyle name="40% - Accent3 3 2 2 4" xfId="1797" xr:uid="{00000000-0005-0000-0000-0000800B0000}"/>
    <cellStyle name="40% - Accent3 3 2 2 5" xfId="3075" xr:uid="{00000000-0005-0000-0000-0000810B0000}"/>
    <cellStyle name="40% - Accent3 3 2 2 6" xfId="4353" xr:uid="{00000000-0005-0000-0000-0000820B0000}"/>
    <cellStyle name="40% - Accent3 3 2 3" xfId="732" xr:uid="{00000000-0005-0000-0000-0000830B0000}"/>
    <cellStyle name="40% - Accent3 3 2 3 2" xfId="2010" xr:uid="{00000000-0005-0000-0000-0000840B0000}"/>
    <cellStyle name="40% - Accent3 3 2 3 3" xfId="3288" xr:uid="{00000000-0005-0000-0000-0000850B0000}"/>
    <cellStyle name="40% - Accent3 3 2 3 4" xfId="4566" xr:uid="{00000000-0005-0000-0000-0000860B0000}"/>
    <cellStyle name="40% - Accent3 3 2 4" xfId="1158" xr:uid="{00000000-0005-0000-0000-0000870B0000}"/>
    <cellStyle name="40% - Accent3 3 2 4 2" xfId="2436" xr:uid="{00000000-0005-0000-0000-0000880B0000}"/>
    <cellStyle name="40% - Accent3 3 2 4 3" xfId="3714" xr:uid="{00000000-0005-0000-0000-0000890B0000}"/>
    <cellStyle name="40% - Accent3 3 2 4 4" xfId="4992" xr:uid="{00000000-0005-0000-0000-00008A0B0000}"/>
    <cellStyle name="40% - Accent3 3 2 5" xfId="1584" xr:uid="{00000000-0005-0000-0000-00008B0B0000}"/>
    <cellStyle name="40% - Accent3 3 2 6" xfId="2862" xr:uid="{00000000-0005-0000-0000-00008C0B0000}"/>
    <cellStyle name="40% - Accent3 3 2 7" xfId="4140" xr:uid="{00000000-0005-0000-0000-00008D0B0000}"/>
    <cellStyle name="40% - Accent3 3 2 8" xfId="295" xr:uid="{00000000-0005-0000-0000-00008E0B0000}"/>
    <cellStyle name="40% - Accent3 3 3" xfId="517" xr:uid="{00000000-0005-0000-0000-00008F0B0000}"/>
    <cellStyle name="40% - Accent3 3 3 2" xfId="944" xr:uid="{00000000-0005-0000-0000-0000900B0000}"/>
    <cellStyle name="40% - Accent3 3 3 2 2" xfId="2222" xr:uid="{00000000-0005-0000-0000-0000910B0000}"/>
    <cellStyle name="40% - Accent3 3 3 2 3" xfId="3500" xr:uid="{00000000-0005-0000-0000-0000920B0000}"/>
    <cellStyle name="40% - Accent3 3 3 2 4" xfId="4778" xr:uid="{00000000-0005-0000-0000-0000930B0000}"/>
    <cellStyle name="40% - Accent3 3 3 3" xfId="1370" xr:uid="{00000000-0005-0000-0000-0000940B0000}"/>
    <cellStyle name="40% - Accent3 3 3 3 2" xfId="2648" xr:uid="{00000000-0005-0000-0000-0000950B0000}"/>
    <cellStyle name="40% - Accent3 3 3 3 3" xfId="3926" xr:uid="{00000000-0005-0000-0000-0000960B0000}"/>
    <cellStyle name="40% - Accent3 3 3 3 4" xfId="5204" xr:uid="{00000000-0005-0000-0000-0000970B0000}"/>
    <cellStyle name="40% - Accent3 3 3 4" xfId="1796" xr:uid="{00000000-0005-0000-0000-0000980B0000}"/>
    <cellStyle name="40% - Accent3 3 3 5" xfId="3074" xr:uid="{00000000-0005-0000-0000-0000990B0000}"/>
    <cellStyle name="40% - Accent3 3 3 6" xfId="4352" xr:uid="{00000000-0005-0000-0000-00009A0B0000}"/>
    <cellStyle name="40% - Accent3 3 4" xfId="731" xr:uid="{00000000-0005-0000-0000-00009B0B0000}"/>
    <cellStyle name="40% - Accent3 3 4 2" xfId="2009" xr:uid="{00000000-0005-0000-0000-00009C0B0000}"/>
    <cellStyle name="40% - Accent3 3 4 3" xfId="3287" xr:uid="{00000000-0005-0000-0000-00009D0B0000}"/>
    <cellStyle name="40% - Accent3 3 4 4" xfId="4565" xr:uid="{00000000-0005-0000-0000-00009E0B0000}"/>
    <cellStyle name="40% - Accent3 3 5" xfId="1157" xr:uid="{00000000-0005-0000-0000-00009F0B0000}"/>
    <cellStyle name="40% - Accent3 3 5 2" xfId="2435" xr:uid="{00000000-0005-0000-0000-0000A00B0000}"/>
    <cellStyle name="40% - Accent3 3 5 3" xfId="3713" xr:uid="{00000000-0005-0000-0000-0000A10B0000}"/>
    <cellStyle name="40% - Accent3 3 5 4" xfId="4991" xr:uid="{00000000-0005-0000-0000-0000A20B0000}"/>
    <cellStyle name="40% - Accent3 3 6" xfId="1583" xr:uid="{00000000-0005-0000-0000-0000A30B0000}"/>
    <cellStyle name="40% - Accent3 3 7" xfId="2861" xr:uid="{00000000-0005-0000-0000-0000A40B0000}"/>
    <cellStyle name="40% - Accent3 3 8" xfId="4139" xr:uid="{00000000-0005-0000-0000-0000A50B0000}"/>
    <cellStyle name="40% - Accent3 3 9" xfId="294" xr:uid="{00000000-0005-0000-0000-0000A60B0000}"/>
    <cellStyle name="40% - Accent3 4" xfId="125" xr:uid="{00000000-0005-0000-0000-0000A70B0000}"/>
    <cellStyle name="40% - Accent3 4 2" xfId="519" xr:uid="{00000000-0005-0000-0000-0000A80B0000}"/>
    <cellStyle name="40% - Accent3 4 2 2" xfId="946" xr:uid="{00000000-0005-0000-0000-0000A90B0000}"/>
    <cellStyle name="40% - Accent3 4 2 2 2" xfId="2224" xr:uid="{00000000-0005-0000-0000-0000AA0B0000}"/>
    <cellStyle name="40% - Accent3 4 2 2 3" xfId="3502" xr:uid="{00000000-0005-0000-0000-0000AB0B0000}"/>
    <cellStyle name="40% - Accent3 4 2 2 4" xfId="4780" xr:uid="{00000000-0005-0000-0000-0000AC0B0000}"/>
    <cellStyle name="40% - Accent3 4 2 3" xfId="1372" xr:uid="{00000000-0005-0000-0000-0000AD0B0000}"/>
    <cellStyle name="40% - Accent3 4 2 3 2" xfId="2650" xr:uid="{00000000-0005-0000-0000-0000AE0B0000}"/>
    <cellStyle name="40% - Accent3 4 2 3 3" xfId="3928" xr:uid="{00000000-0005-0000-0000-0000AF0B0000}"/>
    <cellStyle name="40% - Accent3 4 2 3 4" xfId="5206" xr:uid="{00000000-0005-0000-0000-0000B00B0000}"/>
    <cellStyle name="40% - Accent3 4 2 4" xfId="1798" xr:uid="{00000000-0005-0000-0000-0000B10B0000}"/>
    <cellStyle name="40% - Accent3 4 2 5" xfId="3076" xr:uid="{00000000-0005-0000-0000-0000B20B0000}"/>
    <cellStyle name="40% - Accent3 4 2 6" xfId="4354" xr:uid="{00000000-0005-0000-0000-0000B30B0000}"/>
    <cellStyle name="40% - Accent3 4 3" xfId="733" xr:uid="{00000000-0005-0000-0000-0000B40B0000}"/>
    <cellStyle name="40% - Accent3 4 3 2" xfId="2011" xr:uid="{00000000-0005-0000-0000-0000B50B0000}"/>
    <cellStyle name="40% - Accent3 4 3 3" xfId="3289" xr:uid="{00000000-0005-0000-0000-0000B60B0000}"/>
    <cellStyle name="40% - Accent3 4 3 4" xfId="4567" xr:uid="{00000000-0005-0000-0000-0000B70B0000}"/>
    <cellStyle name="40% - Accent3 4 4" xfId="1159" xr:uid="{00000000-0005-0000-0000-0000B80B0000}"/>
    <cellStyle name="40% - Accent3 4 4 2" xfId="2437" xr:uid="{00000000-0005-0000-0000-0000B90B0000}"/>
    <cellStyle name="40% - Accent3 4 4 3" xfId="3715" xr:uid="{00000000-0005-0000-0000-0000BA0B0000}"/>
    <cellStyle name="40% - Accent3 4 4 4" xfId="4993" xr:uid="{00000000-0005-0000-0000-0000BB0B0000}"/>
    <cellStyle name="40% - Accent3 4 5" xfId="1585" xr:uid="{00000000-0005-0000-0000-0000BC0B0000}"/>
    <cellStyle name="40% - Accent3 4 6" xfId="2863" xr:uid="{00000000-0005-0000-0000-0000BD0B0000}"/>
    <cellStyle name="40% - Accent3 4 7" xfId="4141" xr:uid="{00000000-0005-0000-0000-0000BE0B0000}"/>
    <cellStyle name="40% - Accent3 4 8" xfId="296" xr:uid="{00000000-0005-0000-0000-0000BF0B0000}"/>
    <cellStyle name="40% - Accent3 5" xfId="297" xr:uid="{00000000-0005-0000-0000-0000C00B0000}"/>
    <cellStyle name="40% - Accent3 5 2" xfId="520" xr:uid="{00000000-0005-0000-0000-0000C10B0000}"/>
    <cellStyle name="40% - Accent3 5 2 2" xfId="947" xr:uid="{00000000-0005-0000-0000-0000C20B0000}"/>
    <cellStyle name="40% - Accent3 5 2 2 2" xfId="2225" xr:uid="{00000000-0005-0000-0000-0000C30B0000}"/>
    <cellStyle name="40% - Accent3 5 2 2 3" xfId="3503" xr:uid="{00000000-0005-0000-0000-0000C40B0000}"/>
    <cellStyle name="40% - Accent3 5 2 2 4" xfId="4781" xr:uid="{00000000-0005-0000-0000-0000C50B0000}"/>
    <cellStyle name="40% - Accent3 5 2 3" xfId="1373" xr:uid="{00000000-0005-0000-0000-0000C60B0000}"/>
    <cellStyle name="40% - Accent3 5 2 3 2" xfId="2651" xr:uid="{00000000-0005-0000-0000-0000C70B0000}"/>
    <cellStyle name="40% - Accent3 5 2 3 3" xfId="3929" xr:uid="{00000000-0005-0000-0000-0000C80B0000}"/>
    <cellStyle name="40% - Accent3 5 2 3 4" xfId="5207" xr:uid="{00000000-0005-0000-0000-0000C90B0000}"/>
    <cellStyle name="40% - Accent3 5 2 4" xfId="1799" xr:uid="{00000000-0005-0000-0000-0000CA0B0000}"/>
    <cellStyle name="40% - Accent3 5 2 5" xfId="3077" xr:uid="{00000000-0005-0000-0000-0000CB0B0000}"/>
    <cellStyle name="40% - Accent3 5 2 6" xfId="4355" xr:uid="{00000000-0005-0000-0000-0000CC0B0000}"/>
    <cellStyle name="40% - Accent3 5 3" xfId="734" xr:uid="{00000000-0005-0000-0000-0000CD0B0000}"/>
    <cellStyle name="40% - Accent3 5 3 2" xfId="2012" xr:uid="{00000000-0005-0000-0000-0000CE0B0000}"/>
    <cellStyle name="40% - Accent3 5 3 3" xfId="3290" xr:uid="{00000000-0005-0000-0000-0000CF0B0000}"/>
    <cellStyle name="40% - Accent3 5 3 4" xfId="4568" xr:uid="{00000000-0005-0000-0000-0000D00B0000}"/>
    <cellStyle name="40% - Accent3 5 4" xfId="1160" xr:uid="{00000000-0005-0000-0000-0000D10B0000}"/>
    <cellStyle name="40% - Accent3 5 4 2" xfId="2438" xr:uid="{00000000-0005-0000-0000-0000D20B0000}"/>
    <cellStyle name="40% - Accent3 5 4 3" xfId="3716" xr:uid="{00000000-0005-0000-0000-0000D30B0000}"/>
    <cellStyle name="40% - Accent3 5 4 4" xfId="4994" xr:uid="{00000000-0005-0000-0000-0000D40B0000}"/>
    <cellStyle name="40% - Accent3 5 5" xfId="1586" xr:uid="{00000000-0005-0000-0000-0000D50B0000}"/>
    <cellStyle name="40% - Accent3 5 6" xfId="2864" xr:uid="{00000000-0005-0000-0000-0000D60B0000}"/>
    <cellStyle name="40% - Accent3 5 7" xfId="4142" xr:uid="{00000000-0005-0000-0000-0000D70B0000}"/>
    <cellStyle name="40% - Accent3 6" xfId="298" xr:uid="{00000000-0005-0000-0000-0000D80B0000}"/>
    <cellStyle name="40% - Accent3 6 2" xfId="521" xr:uid="{00000000-0005-0000-0000-0000D90B0000}"/>
    <cellStyle name="40% - Accent3 6 2 2" xfId="948" xr:uid="{00000000-0005-0000-0000-0000DA0B0000}"/>
    <cellStyle name="40% - Accent3 6 2 2 2" xfId="2226" xr:uid="{00000000-0005-0000-0000-0000DB0B0000}"/>
    <cellStyle name="40% - Accent3 6 2 2 3" xfId="3504" xr:uid="{00000000-0005-0000-0000-0000DC0B0000}"/>
    <cellStyle name="40% - Accent3 6 2 2 4" xfId="4782" xr:uid="{00000000-0005-0000-0000-0000DD0B0000}"/>
    <cellStyle name="40% - Accent3 6 2 3" xfId="1374" xr:uid="{00000000-0005-0000-0000-0000DE0B0000}"/>
    <cellStyle name="40% - Accent3 6 2 3 2" xfId="2652" xr:uid="{00000000-0005-0000-0000-0000DF0B0000}"/>
    <cellStyle name="40% - Accent3 6 2 3 3" xfId="3930" xr:uid="{00000000-0005-0000-0000-0000E00B0000}"/>
    <cellStyle name="40% - Accent3 6 2 3 4" xfId="5208" xr:uid="{00000000-0005-0000-0000-0000E10B0000}"/>
    <cellStyle name="40% - Accent3 6 2 4" xfId="1800" xr:uid="{00000000-0005-0000-0000-0000E20B0000}"/>
    <cellStyle name="40% - Accent3 6 2 5" xfId="3078" xr:uid="{00000000-0005-0000-0000-0000E30B0000}"/>
    <cellStyle name="40% - Accent3 6 2 6" xfId="4356" xr:uid="{00000000-0005-0000-0000-0000E40B0000}"/>
    <cellStyle name="40% - Accent3 6 3" xfId="735" xr:uid="{00000000-0005-0000-0000-0000E50B0000}"/>
    <cellStyle name="40% - Accent3 6 3 2" xfId="2013" xr:uid="{00000000-0005-0000-0000-0000E60B0000}"/>
    <cellStyle name="40% - Accent3 6 3 3" xfId="3291" xr:uid="{00000000-0005-0000-0000-0000E70B0000}"/>
    <cellStyle name="40% - Accent3 6 3 4" xfId="4569" xr:uid="{00000000-0005-0000-0000-0000E80B0000}"/>
    <cellStyle name="40% - Accent3 6 4" xfId="1161" xr:uid="{00000000-0005-0000-0000-0000E90B0000}"/>
    <cellStyle name="40% - Accent3 6 4 2" xfId="2439" xr:uid="{00000000-0005-0000-0000-0000EA0B0000}"/>
    <cellStyle name="40% - Accent3 6 4 3" xfId="3717" xr:uid="{00000000-0005-0000-0000-0000EB0B0000}"/>
    <cellStyle name="40% - Accent3 6 4 4" xfId="4995" xr:uid="{00000000-0005-0000-0000-0000EC0B0000}"/>
    <cellStyle name="40% - Accent3 6 5" xfId="1587" xr:uid="{00000000-0005-0000-0000-0000ED0B0000}"/>
    <cellStyle name="40% - Accent3 6 6" xfId="2865" xr:uid="{00000000-0005-0000-0000-0000EE0B0000}"/>
    <cellStyle name="40% - Accent3 6 7" xfId="4143" xr:uid="{00000000-0005-0000-0000-0000EF0B0000}"/>
    <cellStyle name="40% - Accent3 7" xfId="391" xr:uid="{00000000-0005-0000-0000-0000F00B0000}"/>
    <cellStyle name="40% - Accent3 7 2" xfId="605" xr:uid="{00000000-0005-0000-0000-0000F10B0000}"/>
    <cellStyle name="40% - Accent3 7 2 2" xfId="1031" xr:uid="{00000000-0005-0000-0000-0000F20B0000}"/>
    <cellStyle name="40% - Accent3 7 2 2 2" xfId="2309" xr:uid="{00000000-0005-0000-0000-0000F30B0000}"/>
    <cellStyle name="40% - Accent3 7 2 2 3" xfId="3587" xr:uid="{00000000-0005-0000-0000-0000F40B0000}"/>
    <cellStyle name="40% - Accent3 7 2 2 4" xfId="4865" xr:uid="{00000000-0005-0000-0000-0000F50B0000}"/>
    <cellStyle name="40% - Accent3 7 2 3" xfId="1457" xr:uid="{00000000-0005-0000-0000-0000F60B0000}"/>
    <cellStyle name="40% - Accent3 7 2 3 2" xfId="2735" xr:uid="{00000000-0005-0000-0000-0000F70B0000}"/>
    <cellStyle name="40% - Accent3 7 2 3 3" xfId="4013" xr:uid="{00000000-0005-0000-0000-0000F80B0000}"/>
    <cellStyle name="40% - Accent3 7 2 3 4" xfId="5291" xr:uid="{00000000-0005-0000-0000-0000F90B0000}"/>
    <cellStyle name="40% - Accent3 7 2 4" xfId="1883" xr:uid="{00000000-0005-0000-0000-0000FA0B0000}"/>
    <cellStyle name="40% - Accent3 7 2 5" xfId="3161" xr:uid="{00000000-0005-0000-0000-0000FB0B0000}"/>
    <cellStyle name="40% - Accent3 7 2 6" xfId="4439" xr:uid="{00000000-0005-0000-0000-0000FC0B0000}"/>
    <cellStyle name="40% - Accent3 7 3" xfId="818" xr:uid="{00000000-0005-0000-0000-0000FD0B0000}"/>
    <cellStyle name="40% - Accent3 7 3 2" xfId="2096" xr:uid="{00000000-0005-0000-0000-0000FE0B0000}"/>
    <cellStyle name="40% - Accent3 7 3 3" xfId="3374" xr:uid="{00000000-0005-0000-0000-0000FF0B0000}"/>
    <cellStyle name="40% - Accent3 7 3 4" xfId="4652" xr:uid="{00000000-0005-0000-0000-0000000C0000}"/>
    <cellStyle name="40% - Accent3 7 4" xfId="1244" xr:uid="{00000000-0005-0000-0000-0000010C0000}"/>
    <cellStyle name="40% - Accent3 7 4 2" xfId="2522" xr:uid="{00000000-0005-0000-0000-0000020C0000}"/>
    <cellStyle name="40% - Accent3 7 4 3" xfId="3800" xr:uid="{00000000-0005-0000-0000-0000030C0000}"/>
    <cellStyle name="40% - Accent3 7 4 4" xfId="5078" xr:uid="{00000000-0005-0000-0000-0000040C0000}"/>
    <cellStyle name="40% - Accent3 7 5" xfId="1670" xr:uid="{00000000-0005-0000-0000-0000050C0000}"/>
    <cellStyle name="40% - Accent3 7 6" xfId="2948" xr:uid="{00000000-0005-0000-0000-0000060C0000}"/>
    <cellStyle name="40% - Accent3 7 7" xfId="4226" xr:uid="{00000000-0005-0000-0000-0000070C0000}"/>
    <cellStyle name="40% - Accent3 8" xfId="510" xr:uid="{00000000-0005-0000-0000-0000080C0000}"/>
    <cellStyle name="40% - Accent3 8 2" xfId="937" xr:uid="{00000000-0005-0000-0000-0000090C0000}"/>
    <cellStyle name="40% - Accent3 8 2 2" xfId="2215" xr:uid="{00000000-0005-0000-0000-00000A0C0000}"/>
    <cellStyle name="40% - Accent3 8 2 3" xfId="3493" xr:uid="{00000000-0005-0000-0000-00000B0C0000}"/>
    <cellStyle name="40% - Accent3 8 2 4" xfId="4771" xr:uid="{00000000-0005-0000-0000-00000C0C0000}"/>
    <cellStyle name="40% - Accent3 8 3" xfId="1363" xr:uid="{00000000-0005-0000-0000-00000D0C0000}"/>
    <cellStyle name="40% - Accent3 8 3 2" xfId="2641" xr:uid="{00000000-0005-0000-0000-00000E0C0000}"/>
    <cellStyle name="40% - Accent3 8 3 3" xfId="3919" xr:uid="{00000000-0005-0000-0000-00000F0C0000}"/>
    <cellStyle name="40% - Accent3 8 3 4" xfId="5197" xr:uid="{00000000-0005-0000-0000-0000100C0000}"/>
    <cellStyle name="40% - Accent3 8 4" xfId="1789" xr:uid="{00000000-0005-0000-0000-0000110C0000}"/>
    <cellStyle name="40% - Accent3 8 5" xfId="3067" xr:uid="{00000000-0005-0000-0000-0000120C0000}"/>
    <cellStyle name="40% - Accent3 8 6" xfId="4345" xr:uid="{00000000-0005-0000-0000-0000130C0000}"/>
    <cellStyle name="40% - Accent3 9" xfId="724" xr:uid="{00000000-0005-0000-0000-0000140C0000}"/>
    <cellStyle name="40% - Accent3 9 2" xfId="2002" xr:uid="{00000000-0005-0000-0000-0000150C0000}"/>
    <cellStyle name="40% - Accent3 9 3" xfId="3280" xr:uid="{00000000-0005-0000-0000-0000160C0000}"/>
    <cellStyle name="40% - Accent3 9 4" xfId="4558" xr:uid="{00000000-0005-0000-0000-0000170C0000}"/>
    <cellStyle name="40% - Accent4" xfId="10" builtinId="43" customBuiltin="1"/>
    <cellStyle name="40% - Accent4 10" xfId="1162" xr:uid="{00000000-0005-0000-0000-0000190C0000}"/>
    <cellStyle name="40% - Accent4 10 2" xfId="2440" xr:uid="{00000000-0005-0000-0000-00001A0C0000}"/>
    <cellStyle name="40% - Accent4 10 3" xfId="3718" xr:uid="{00000000-0005-0000-0000-00001B0C0000}"/>
    <cellStyle name="40% - Accent4 10 4" xfId="4996" xr:uid="{00000000-0005-0000-0000-00001C0C0000}"/>
    <cellStyle name="40% - Accent4 11" xfId="1588" xr:uid="{00000000-0005-0000-0000-00001D0C0000}"/>
    <cellStyle name="40% - Accent4 12" xfId="2866" xr:uid="{00000000-0005-0000-0000-00001E0C0000}"/>
    <cellStyle name="40% - Accent4 13" xfId="4144" xr:uid="{00000000-0005-0000-0000-00001F0C0000}"/>
    <cellStyle name="40% - Accent4 14" xfId="299" xr:uid="{00000000-0005-0000-0000-0000200C0000}"/>
    <cellStyle name="40% - Accent4 2" xfId="63" xr:uid="{00000000-0005-0000-0000-0000210C0000}"/>
    <cellStyle name="40% - Accent4 2 10" xfId="1589" xr:uid="{00000000-0005-0000-0000-0000220C0000}"/>
    <cellStyle name="40% - Accent4 2 11" xfId="2867" xr:uid="{00000000-0005-0000-0000-0000230C0000}"/>
    <cellStyle name="40% - Accent4 2 12" xfId="4145" xr:uid="{00000000-0005-0000-0000-0000240C0000}"/>
    <cellStyle name="40% - Accent4 2 13" xfId="300" xr:uid="{00000000-0005-0000-0000-0000250C0000}"/>
    <cellStyle name="40% - Accent4 2 2" xfId="104" xr:uid="{00000000-0005-0000-0000-0000260C0000}"/>
    <cellStyle name="40% - Accent4 2 2 2" xfId="179" xr:uid="{00000000-0005-0000-0000-0000270C0000}"/>
    <cellStyle name="40% - Accent4 2 2 2 2" xfId="525" xr:uid="{00000000-0005-0000-0000-0000280C0000}"/>
    <cellStyle name="40% - Accent4 2 2 2 2 2" xfId="952" xr:uid="{00000000-0005-0000-0000-0000290C0000}"/>
    <cellStyle name="40% - Accent4 2 2 2 2 2 2" xfId="2230" xr:uid="{00000000-0005-0000-0000-00002A0C0000}"/>
    <cellStyle name="40% - Accent4 2 2 2 2 2 3" xfId="3508" xr:uid="{00000000-0005-0000-0000-00002B0C0000}"/>
    <cellStyle name="40% - Accent4 2 2 2 2 2 4" xfId="4786" xr:uid="{00000000-0005-0000-0000-00002C0C0000}"/>
    <cellStyle name="40% - Accent4 2 2 2 2 3" xfId="1378" xr:uid="{00000000-0005-0000-0000-00002D0C0000}"/>
    <cellStyle name="40% - Accent4 2 2 2 2 3 2" xfId="2656" xr:uid="{00000000-0005-0000-0000-00002E0C0000}"/>
    <cellStyle name="40% - Accent4 2 2 2 2 3 3" xfId="3934" xr:uid="{00000000-0005-0000-0000-00002F0C0000}"/>
    <cellStyle name="40% - Accent4 2 2 2 2 3 4" xfId="5212" xr:uid="{00000000-0005-0000-0000-0000300C0000}"/>
    <cellStyle name="40% - Accent4 2 2 2 2 4" xfId="1804" xr:uid="{00000000-0005-0000-0000-0000310C0000}"/>
    <cellStyle name="40% - Accent4 2 2 2 2 5" xfId="3082" xr:uid="{00000000-0005-0000-0000-0000320C0000}"/>
    <cellStyle name="40% - Accent4 2 2 2 2 6" xfId="4360" xr:uid="{00000000-0005-0000-0000-0000330C0000}"/>
    <cellStyle name="40% - Accent4 2 2 2 3" xfId="739" xr:uid="{00000000-0005-0000-0000-0000340C0000}"/>
    <cellStyle name="40% - Accent4 2 2 2 3 2" xfId="2017" xr:uid="{00000000-0005-0000-0000-0000350C0000}"/>
    <cellStyle name="40% - Accent4 2 2 2 3 3" xfId="3295" xr:uid="{00000000-0005-0000-0000-0000360C0000}"/>
    <cellStyle name="40% - Accent4 2 2 2 3 4" xfId="4573" xr:uid="{00000000-0005-0000-0000-0000370C0000}"/>
    <cellStyle name="40% - Accent4 2 2 2 4" xfId="1165" xr:uid="{00000000-0005-0000-0000-0000380C0000}"/>
    <cellStyle name="40% - Accent4 2 2 2 4 2" xfId="2443" xr:uid="{00000000-0005-0000-0000-0000390C0000}"/>
    <cellStyle name="40% - Accent4 2 2 2 4 3" xfId="3721" xr:uid="{00000000-0005-0000-0000-00003A0C0000}"/>
    <cellStyle name="40% - Accent4 2 2 2 4 4" xfId="4999" xr:uid="{00000000-0005-0000-0000-00003B0C0000}"/>
    <cellStyle name="40% - Accent4 2 2 2 5" xfId="1591" xr:uid="{00000000-0005-0000-0000-00003C0C0000}"/>
    <cellStyle name="40% - Accent4 2 2 2 6" xfId="2869" xr:uid="{00000000-0005-0000-0000-00003D0C0000}"/>
    <cellStyle name="40% - Accent4 2 2 2 7" xfId="4147" xr:uid="{00000000-0005-0000-0000-00003E0C0000}"/>
    <cellStyle name="40% - Accent4 2 2 2 8" xfId="302" xr:uid="{00000000-0005-0000-0000-00003F0C0000}"/>
    <cellStyle name="40% - Accent4 2 2 3" xfId="524" xr:uid="{00000000-0005-0000-0000-0000400C0000}"/>
    <cellStyle name="40% - Accent4 2 2 3 2" xfId="951" xr:uid="{00000000-0005-0000-0000-0000410C0000}"/>
    <cellStyle name="40% - Accent4 2 2 3 2 2" xfId="2229" xr:uid="{00000000-0005-0000-0000-0000420C0000}"/>
    <cellStyle name="40% - Accent4 2 2 3 2 3" xfId="3507" xr:uid="{00000000-0005-0000-0000-0000430C0000}"/>
    <cellStyle name="40% - Accent4 2 2 3 2 4" xfId="4785" xr:uid="{00000000-0005-0000-0000-0000440C0000}"/>
    <cellStyle name="40% - Accent4 2 2 3 3" xfId="1377" xr:uid="{00000000-0005-0000-0000-0000450C0000}"/>
    <cellStyle name="40% - Accent4 2 2 3 3 2" xfId="2655" xr:uid="{00000000-0005-0000-0000-0000460C0000}"/>
    <cellStyle name="40% - Accent4 2 2 3 3 3" xfId="3933" xr:uid="{00000000-0005-0000-0000-0000470C0000}"/>
    <cellStyle name="40% - Accent4 2 2 3 3 4" xfId="5211" xr:uid="{00000000-0005-0000-0000-0000480C0000}"/>
    <cellStyle name="40% - Accent4 2 2 3 4" xfId="1803" xr:uid="{00000000-0005-0000-0000-0000490C0000}"/>
    <cellStyle name="40% - Accent4 2 2 3 5" xfId="3081" xr:uid="{00000000-0005-0000-0000-00004A0C0000}"/>
    <cellStyle name="40% - Accent4 2 2 3 6" xfId="4359" xr:uid="{00000000-0005-0000-0000-00004B0C0000}"/>
    <cellStyle name="40% - Accent4 2 2 4" xfId="738" xr:uid="{00000000-0005-0000-0000-00004C0C0000}"/>
    <cellStyle name="40% - Accent4 2 2 4 2" xfId="2016" xr:uid="{00000000-0005-0000-0000-00004D0C0000}"/>
    <cellStyle name="40% - Accent4 2 2 4 3" xfId="3294" xr:uid="{00000000-0005-0000-0000-00004E0C0000}"/>
    <cellStyle name="40% - Accent4 2 2 4 4" xfId="4572" xr:uid="{00000000-0005-0000-0000-00004F0C0000}"/>
    <cellStyle name="40% - Accent4 2 2 5" xfId="1164" xr:uid="{00000000-0005-0000-0000-0000500C0000}"/>
    <cellStyle name="40% - Accent4 2 2 5 2" xfId="2442" xr:uid="{00000000-0005-0000-0000-0000510C0000}"/>
    <cellStyle name="40% - Accent4 2 2 5 3" xfId="3720" xr:uid="{00000000-0005-0000-0000-0000520C0000}"/>
    <cellStyle name="40% - Accent4 2 2 5 4" xfId="4998" xr:uid="{00000000-0005-0000-0000-0000530C0000}"/>
    <cellStyle name="40% - Accent4 2 2 6" xfId="1590" xr:uid="{00000000-0005-0000-0000-0000540C0000}"/>
    <cellStyle name="40% - Accent4 2 2 7" xfId="2868" xr:uid="{00000000-0005-0000-0000-0000550C0000}"/>
    <cellStyle name="40% - Accent4 2 2 8" xfId="4146" xr:uid="{00000000-0005-0000-0000-0000560C0000}"/>
    <cellStyle name="40% - Accent4 2 2 9" xfId="301" xr:uid="{00000000-0005-0000-0000-0000570C0000}"/>
    <cellStyle name="40% - Accent4 2 3" xfId="146" xr:uid="{00000000-0005-0000-0000-0000580C0000}"/>
    <cellStyle name="40% - Accent4 2 3 2" xfId="526" xr:uid="{00000000-0005-0000-0000-0000590C0000}"/>
    <cellStyle name="40% - Accent4 2 3 2 2" xfId="953" xr:uid="{00000000-0005-0000-0000-00005A0C0000}"/>
    <cellStyle name="40% - Accent4 2 3 2 2 2" xfId="2231" xr:uid="{00000000-0005-0000-0000-00005B0C0000}"/>
    <cellStyle name="40% - Accent4 2 3 2 2 3" xfId="3509" xr:uid="{00000000-0005-0000-0000-00005C0C0000}"/>
    <cellStyle name="40% - Accent4 2 3 2 2 4" xfId="4787" xr:uid="{00000000-0005-0000-0000-00005D0C0000}"/>
    <cellStyle name="40% - Accent4 2 3 2 3" xfId="1379" xr:uid="{00000000-0005-0000-0000-00005E0C0000}"/>
    <cellStyle name="40% - Accent4 2 3 2 3 2" xfId="2657" xr:uid="{00000000-0005-0000-0000-00005F0C0000}"/>
    <cellStyle name="40% - Accent4 2 3 2 3 3" xfId="3935" xr:uid="{00000000-0005-0000-0000-0000600C0000}"/>
    <cellStyle name="40% - Accent4 2 3 2 3 4" xfId="5213" xr:uid="{00000000-0005-0000-0000-0000610C0000}"/>
    <cellStyle name="40% - Accent4 2 3 2 4" xfId="1805" xr:uid="{00000000-0005-0000-0000-0000620C0000}"/>
    <cellStyle name="40% - Accent4 2 3 2 5" xfId="3083" xr:uid="{00000000-0005-0000-0000-0000630C0000}"/>
    <cellStyle name="40% - Accent4 2 3 2 6" xfId="4361" xr:uid="{00000000-0005-0000-0000-0000640C0000}"/>
    <cellStyle name="40% - Accent4 2 3 3" xfId="740" xr:uid="{00000000-0005-0000-0000-0000650C0000}"/>
    <cellStyle name="40% - Accent4 2 3 3 2" xfId="2018" xr:uid="{00000000-0005-0000-0000-0000660C0000}"/>
    <cellStyle name="40% - Accent4 2 3 3 3" xfId="3296" xr:uid="{00000000-0005-0000-0000-0000670C0000}"/>
    <cellStyle name="40% - Accent4 2 3 3 4" xfId="4574" xr:uid="{00000000-0005-0000-0000-0000680C0000}"/>
    <cellStyle name="40% - Accent4 2 3 4" xfId="1166" xr:uid="{00000000-0005-0000-0000-0000690C0000}"/>
    <cellStyle name="40% - Accent4 2 3 4 2" xfId="2444" xr:uid="{00000000-0005-0000-0000-00006A0C0000}"/>
    <cellStyle name="40% - Accent4 2 3 4 3" xfId="3722" xr:uid="{00000000-0005-0000-0000-00006B0C0000}"/>
    <cellStyle name="40% - Accent4 2 3 4 4" xfId="5000" xr:uid="{00000000-0005-0000-0000-00006C0C0000}"/>
    <cellStyle name="40% - Accent4 2 3 5" xfId="1592" xr:uid="{00000000-0005-0000-0000-00006D0C0000}"/>
    <cellStyle name="40% - Accent4 2 3 6" xfId="2870" xr:uid="{00000000-0005-0000-0000-00006E0C0000}"/>
    <cellStyle name="40% - Accent4 2 3 7" xfId="4148" xr:uid="{00000000-0005-0000-0000-00006F0C0000}"/>
    <cellStyle name="40% - Accent4 2 3 8" xfId="303" xr:uid="{00000000-0005-0000-0000-0000700C0000}"/>
    <cellStyle name="40% - Accent4 2 4" xfId="304" xr:uid="{00000000-0005-0000-0000-0000710C0000}"/>
    <cellStyle name="40% - Accent4 2 4 2" xfId="527" xr:uid="{00000000-0005-0000-0000-0000720C0000}"/>
    <cellStyle name="40% - Accent4 2 4 2 2" xfId="954" xr:uid="{00000000-0005-0000-0000-0000730C0000}"/>
    <cellStyle name="40% - Accent4 2 4 2 2 2" xfId="2232" xr:uid="{00000000-0005-0000-0000-0000740C0000}"/>
    <cellStyle name="40% - Accent4 2 4 2 2 3" xfId="3510" xr:uid="{00000000-0005-0000-0000-0000750C0000}"/>
    <cellStyle name="40% - Accent4 2 4 2 2 4" xfId="4788" xr:uid="{00000000-0005-0000-0000-0000760C0000}"/>
    <cellStyle name="40% - Accent4 2 4 2 3" xfId="1380" xr:uid="{00000000-0005-0000-0000-0000770C0000}"/>
    <cellStyle name="40% - Accent4 2 4 2 3 2" xfId="2658" xr:uid="{00000000-0005-0000-0000-0000780C0000}"/>
    <cellStyle name="40% - Accent4 2 4 2 3 3" xfId="3936" xr:uid="{00000000-0005-0000-0000-0000790C0000}"/>
    <cellStyle name="40% - Accent4 2 4 2 3 4" xfId="5214" xr:uid="{00000000-0005-0000-0000-00007A0C0000}"/>
    <cellStyle name="40% - Accent4 2 4 2 4" xfId="1806" xr:uid="{00000000-0005-0000-0000-00007B0C0000}"/>
    <cellStyle name="40% - Accent4 2 4 2 5" xfId="3084" xr:uid="{00000000-0005-0000-0000-00007C0C0000}"/>
    <cellStyle name="40% - Accent4 2 4 2 6" xfId="4362" xr:uid="{00000000-0005-0000-0000-00007D0C0000}"/>
    <cellStyle name="40% - Accent4 2 4 3" xfId="741" xr:uid="{00000000-0005-0000-0000-00007E0C0000}"/>
    <cellStyle name="40% - Accent4 2 4 3 2" xfId="2019" xr:uid="{00000000-0005-0000-0000-00007F0C0000}"/>
    <cellStyle name="40% - Accent4 2 4 3 3" xfId="3297" xr:uid="{00000000-0005-0000-0000-0000800C0000}"/>
    <cellStyle name="40% - Accent4 2 4 3 4" xfId="4575" xr:uid="{00000000-0005-0000-0000-0000810C0000}"/>
    <cellStyle name="40% - Accent4 2 4 4" xfId="1167" xr:uid="{00000000-0005-0000-0000-0000820C0000}"/>
    <cellStyle name="40% - Accent4 2 4 4 2" xfId="2445" xr:uid="{00000000-0005-0000-0000-0000830C0000}"/>
    <cellStyle name="40% - Accent4 2 4 4 3" xfId="3723" xr:uid="{00000000-0005-0000-0000-0000840C0000}"/>
    <cellStyle name="40% - Accent4 2 4 4 4" xfId="5001" xr:uid="{00000000-0005-0000-0000-0000850C0000}"/>
    <cellStyle name="40% - Accent4 2 4 5" xfId="1593" xr:uid="{00000000-0005-0000-0000-0000860C0000}"/>
    <cellStyle name="40% - Accent4 2 4 6" xfId="2871" xr:uid="{00000000-0005-0000-0000-0000870C0000}"/>
    <cellStyle name="40% - Accent4 2 4 7" xfId="4149" xr:uid="{00000000-0005-0000-0000-0000880C0000}"/>
    <cellStyle name="40% - Accent4 2 5" xfId="305" xr:uid="{00000000-0005-0000-0000-0000890C0000}"/>
    <cellStyle name="40% - Accent4 2 5 2" xfId="528" xr:uid="{00000000-0005-0000-0000-00008A0C0000}"/>
    <cellStyle name="40% - Accent4 2 5 2 2" xfId="955" xr:uid="{00000000-0005-0000-0000-00008B0C0000}"/>
    <cellStyle name="40% - Accent4 2 5 2 2 2" xfId="2233" xr:uid="{00000000-0005-0000-0000-00008C0C0000}"/>
    <cellStyle name="40% - Accent4 2 5 2 2 3" xfId="3511" xr:uid="{00000000-0005-0000-0000-00008D0C0000}"/>
    <cellStyle name="40% - Accent4 2 5 2 2 4" xfId="4789" xr:uid="{00000000-0005-0000-0000-00008E0C0000}"/>
    <cellStyle name="40% - Accent4 2 5 2 3" xfId="1381" xr:uid="{00000000-0005-0000-0000-00008F0C0000}"/>
    <cellStyle name="40% - Accent4 2 5 2 3 2" xfId="2659" xr:uid="{00000000-0005-0000-0000-0000900C0000}"/>
    <cellStyle name="40% - Accent4 2 5 2 3 3" xfId="3937" xr:uid="{00000000-0005-0000-0000-0000910C0000}"/>
    <cellStyle name="40% - Accent4 2 5 2 3 4" xfId="5215" xr:uid="{00000000-0005-0000-0000-0000920C0000}"/>
    <cellStyle name="40% - Accent4 2 5 2 4" xfId="1807" xr:uid="{00000000-0005-0000-0000-0000930C0000}"/>
    <cellStyle name="40% - Accent4 2 5 2 5" xfId="3085" xr:uid="{00000000-0005-0000-0000-0000940C0000}"/>
    <cellStyle name="40% - Accent4 2 5 2 6" xfId="4363" xr:uid="{00000000-0005-0000-0000-0000950C0000}"/>
    <cellStyle name="40% - Accent4 2 5 3" xfId="742" xr:uid="{00000000-0005-0000-0000-0000960C0000}"/>
    <cellStyle name="40% - Accent4 2 5 3 2" xfId="2020" xr:uid="{00000000-0005-0000-0000-0000970C0000}"/>
    <cellStyle name="40% - Accent4 2 5 3 3" xfId="3298" xr:uid="{00000000-0005-0000-0000-0000980C0000}"/>
    <cellStyle name="40% - Accent4 2 5 3 4" xfId="4576" xr:uid="{00000000-0005-0000-0000-0000990C0000}"/>
    <cellStyle name="40% - Accent4 2 5 4" xfId="1168" xr:uid="{00000000-0005-0000-0000-00009A0C0000}"/>
    <cellStyle name="40% - Accent4 2 5 4 2" xfId="2446" xr:uid="{00000000-0005-0000-0000-00009B0C0000}"/>
    <cellStyle name="40% - Accent4 2 5 4 3" xfId="3724" xr:uid="{00000000-0005-0000-0000-00009C0C0000}"/>
    <cellStyle name="40% - Accent4 2 5 4 4" xfId="5002" xr:uid="{00000000-0005-0000-0000-00009D0C0000}"/>
    <cellStyle name="40% - Accent4 2 5 5" xfId="1594" xr:uid="{00000000-0005-0000-0000-00009E0C0000}"/>
    <cellStyle name="40% - Accent4 2 5 6" xfId="2872" xr:uid="{00000000-0005-0000-0000-00009F0C0000}"/>
    <cellStyle name="40% - Accent4 2 5 7" xfId="4150" xr:uid="{00000000-0005-0000-0000-0000A00C0000}"/>
    <cellStyle name="40% - Accent4 2 6" xfId="405" xr:uid="{00000000-0005-0000-0000-0000A10C0000}"/>
    <cellStyle name="40% - Accent4 2 6 2" xfId="619" xr:uid="{00000000-0005-0000-0000-0000A20C0000}"/>
    <cellStyle name="40% - Accent4 2 6 2 2" xfId="1045" xr:uid="{00000000-0005-0000-0000-0000A30C0000}"/>
    <cellStyle name="40% - Accent4 2 6 2 2 2" xfId="2323" xr:uid="{00000000-0005-0000-0000-0000A40C0000}"/>
    <cellStyle name="40% - Accent4 2 6 2 2 3" xfId="3601" xr:uid="{00000000-0005-0000-0000-0000A50C0000}"/>
    <cellStyle name="40% - Accent4 2 6 2 2 4" xfId="4879" xr:uid="{00000000-0005-0000-0000-0000A60C0000}"/>
    <cellStyle name="40% - Accent4 2 6 2 3" xfId="1471" xr:uid="{00000000-0005-0000-0000-0000A70C0000}"/>
    <cellStyle name="40% - Accent4 2 6 2 3 2" xfId="2749" xr:uid="{00000000-0005-0000-0000-0000A80C0000}"/>
    <cellStyle name="40% - Accent4 2 6 2 3 3" xfId="4027" xr:uid="{00000000-0005-0000-0000-0000A90C0000}"/>
    <cellStyle name="40% - Accent4 2 6 2 3 4" xfId="5305" xr:uid="{00000000-0005-0000-0000-0000AA0C0000}"/>
    <cellStyle name="40% - Accent4 2 6 2 4" xfId="1897" xr:uid="{00000000-0005-0000-0000-0000AB0C0000}"/>
    <cellStyle name="40% - Accent4 2 6 2 5" xfId="3175" xr:uid="{00000000-0005-0000-0000-0000AC0C0000}"/>
    <cellStyle name="40% - Accent4 2 6 2 6" xfId="4453" xr:uid="{00000000-0005-0000-0000-0000AD0C0000}"/>
    <cellStyle name="40% - Accent4 2 6 3" xfId="832" xr:uid="{00000000-0005-0000-0000-0000AE0C0000}"/>
    <cellStyle name="40% - Accent4 2 6 3 2" xfId="2110" xr:uid="{00000000-0005-0000-0000-0000AF0C0000}"/>
    <cellStyle name="40% - Accent4 2 6 3 3" xfId="3388" xr:uid="{00000000-0005-0000-0000-0000B00C0000}"/>
    <cellStyle name="40% - Accent4 2 6 3 4" xfId="4666" xr:uid="{00000000-0005-0000-0000-0000B10C0000}"/>
    <cellStyle name="40% - Accent4 2 6 4" xfId="1258" xr:uid="{00000000-0005-0000-0000-0000B20C0000}"/>
    <cellStyle name="40% - Accent4 2 6 4 2" xfId="2536" xr:uid="{00000000-0005-0000-0000-0000B30C0000}"/>
    <cellStyle name="40% - Accent4 2 6 4 3" xfId="3814" xr:uid="{00000000-0005-0000-0000-0000B40C0000}"/>
    <cellStyle name="40% - Accent4 2 6 4 4" xfId="5092" xr:uid="{00000000-0005-0000-0000-0000B50C0000}"/>
    <cellStyle name="40% - Accent4 2 6 5" xfId="1684" xr:uid="{00000000-0005-0000-0000-0000B60C0000}"/>
    <cellStyle name="40% - Accent4 2 6 6" xfId="2962" xr:uid="{00000000-0005-0000-0000-0000B70C0000}"/>
    <cellStyle name="40% - Accent4 2 6 7" xfId="4240" xr:uid="{00000000-0005-0000-0000-0000B80C0000}"/>
    <cellStyle name="40% - Accent4 2 7" xfId="523" xr:uid="{00000000-0005-0000-0000-0000B90C0000}"/>
    <cellStyle name="40% - Accent4 2 7 2" xfId="950" xr:uid="{00000000-0005-0000-0000-0000BA0C0000}"/>
    <cellStyle name="40% - Accent4 2 7 2 2" xfId="2228" xr:uid="{00000000-0005-0000-0000-0000BB0C0000}"/>
    <cellStyle name="40% - Accent4 2 7 2 3" xfId="3506" xr:uid="{00000000-0005-0000-0000-0000BC0C0000}"/>
    <cellStyle name="40% - Accent4 2 7 2 4" xfId="4784" xr:uid="{00000000-0005-0000-0000-0000BD0C0000}"/>
    <cellStyle name="40% - Accent4 2 7 3" xfId="1376" xr:uid="{00000000-0005-0000-0000-0000BE0C0000}"/>
    <cellStyle name="40% - Accent4 2 7 3 2" xfId="2654" xr:uid="{00000000-0005-0000-0000-0000BF0C0000}"/>
    <cellStyle name="40% - Accent4 2 7 3 3" xfId="3932" xr:uid="{00000000-0005-0000-0000-0000C00C0000}"/>
    <cellStyle name="40% - Accent4 2 7 3 4" xfId="5210" xr:uid="{00000000-0005-0000-0000-0000C10C0000}"/>
    <cellStyle name="40% - Accent4 2 7 4" xfId="1802" xr:uid="{00000000-0005-0000-0000-0000C20C0000}"/>
    <cellStyle name="40% - Accent4 2 7 5" xfId="3080" xr:uid="{00000000-0005-0000-0000-0000C30C0000}"/>
    <cellStyle name="40% - Accent4 2 7 6" xfId="4358" xr:uid="{00000000-0005-0000-0000-0000C40C0000}"/>
    <cellStyle name="40% - Accent4 2 8" xfId="737" xr:uid="{00000000-0005-0000-0000-0000C50C0000}"/>
    <cellStyle name="40% - Accent4 2 8 2" xfId="2015" xr:uid="{00000000-0005-0000-0000-0000C60C0000}"/>
    <cellStyle name="40% - Accent4 2 8 3" xfId="3293" xr:uid="{00000000-0005-0000-0000-0000C70C0000}"/>
    <cellStyle name="40% - Accent4 2 8 4" xfId="4571" xr:uid="{00000000-0005-0000-0000-0000C80C0000}"/>
    <cellStyle name="40% - Accent4 2 9" xfId="1163" xr:uid="{00000000-0005-0000-0000-0000C90C0000}"/>
    <cellStyle name="40% - Accent4 2 9 2" xfId="2441" xr:uid="{00000000-0005-0000-0000-0000CA0C0000}"/>
    <cellStyle name="40% - Accent4 2 9 3" xfId="3719" xr:uid="{00000000-0005-0000-0000-0000CB0C0000}"/>
    <cellStyle name="40% - Accent4 2 9 4" xfId="4997" xr:uid="{00000000-0005-0000-0000-0000CC0C0000}"/>
    <cellStyle name="40% - Accent4 3" xfId="90" xr:uid="{00000000-0005-0000-0000-0000CD0C0000}"/>
    <cellStyle name="40% - Accent4 3 2" xfId="166" xr:uid="{00000000-0005-0000-0000-0000CE0C0000}"/>
    <cellStyle name="40% - Accent4 3 2 2" xfId="530" xr:uid="{00000000-0005-0000-0000-0000CF0C0000}"/>
    <cellStyle name="40% - Accent4 3 2 2 2" xfId="957" xr:uid="{00000000-0005-0000-0000-0000D00C0000}"/>
    <cellStyle name="40% - Accent4 3 2 2 2 2" xfId="2235" xr:uid="{00000000-0005-0000-0000-0000D10C0000}"/>
    <cellStyle name="40% - Accent4 3 2 2 2 3" xfId="3513" xr:uid="{00000000-0005-0000-0000-0000D20C0000}"/>
    <cellStyle name="40% - Accent4 3 2 2 2 4" xfId="4791" xr:uid="{00000000-0005-0000-0000-0000D30C0000}"/>
    <cellStyle name="40% - Accent4 3 2 2 3" xfId="1383" xr:uid="{00000000-0005-0000-0000-0000D40C0000}"/>
    <cellStyle name="40% - Accent4 3 2 2 3 2" xfId="2661" xr:uid="{00000000-0005-0000-0000-0000D50C0000}"/>
    <cellStyle name="40% - Accent4 3 2 2 3 3" xfId="3939" xr:uid="{00000000-0005-0000-0000-0000D60C0000}"/>
    <cellStyle name="40% - Accent4 3 2 2 3 4" xfId="5217" xr:uid="{00000000-0005-0000-0000-0000D70C0000}"/>
    <cellStyle name="40% - Accent4 3 2 2 4" xfId="1809" xr:uid="{00000000-0005-0000-0000-0000D80C0000}"/>
    <cellStyle name="40% - Accent4 3 2 2 5" xfId="3087" xr:uid="{00000000-0005-0000-0000-0000D90C0000}"/>
    <cellStyle name="40% - Accent4 3 2 2 6" xfId="4365" xr:uid="{00000000-0005-0000-0000-0000DA0C0000}"/>
    <cellStyle name="40% - Accent4 3 2 3" xfId="744" xr:uid="{00000000-0005-0000-0000-0000DB0C0000}"/>
    <cellStyle name="40% - Accent4 3 2 3 2" xfId="2022" xr:uid="{00000000-0005-0000-0000-0000DC0C0000}"/>
    <cellStyle name="40% - Accent4 3 2 3 3" xfId="3300" xr:uid="{00000000-0005-0000-0000-0000DD0C0000}"/>
    <cellStyle name="40% - Accent4 3 2 3 4" xfId="4578" xr:uid="{00000000-0005-0000-0000-0000DE0C0000}"/>
    <cellStyle name="40% - Accent4 3 2 4" xfId="1170" xr:uid="{00000000-0005-0000-0000-0000DF0C0000}"/>
    <cellStyle name="40% - Accent4 3 2 4 2" xfId="2448" xr:uid="{00000000-0005-0000-0000-0000E00C0000}"/>
    <cellStyle name="40% - Accent4 3 2 4 3" xfId="3726" xr:uid="{00000000-0005-0000-0000-0000E10C0000}"/>
    <cellStyle name="40% - Accent4 3 2 4 4" xfId="5004" xr:uid="{00000000-0005-0000-0000-0000E20C0000}"/>
    <cellStyle name="40% - Accent4 3 2 5" xfId="1596" xr:uid="{00000000-0005-0000-0000-0000E30C0000}"/>
    <cellStyle name="40% - Accent4 3 2 6" xfId="2874" xr:uid="{00000000-0005-0000-0000-0000E40C0000}"/>
    <cellStyle name="40% - Accent4 3 2 7" xfId="4152" xr:uid="{00000000-0005-0000-0000-0000E50C0000}"/>
    <cellStyle name="40% - Accent4 3 2 8" xfId="307" xr:uid="{00000000-0005-0000-0000-0000E60C0000}"/>
    <cellStyle name="40% - Accent4 3 3" xfId="529" xr:uid="{00000000-0005-0000-0000-0000E70C0000}"/>
    <cellStyle name="40% - Accent4 3 3 2" xfId="956" xr:uid="{00000000-0005-0000-0000-0000E80C0000}"/>
    <cellStyle name="40% - Accent4 3 3 2 2" xfId="2234" xr:uid="{00000000-0005-0000-0000-0000E90C0000}"/>
    <cellStyle name="40% - Accent4 3 3 2 3" xfId="3512" xr:uid="{00000000-0005-0000-0000-0000EA0C0000}"/>
    <cellStyle name="40% - Accent4 3 3 2 4" xfId="4790" xr:uid="{00000000-0005-0000-0000-0000EB0C0000}"/>
    <cellStyle name="40% - Accent4 3 3 3" xfId="1382" xr:uid="{00000000-0005-0000-0000-0000EC0C0000}"/>
    <cellStyle name="40% - Accent4 3 3 3 2" xfId="2660" xr:uid="{00000000-0005-0000-0000-0000ED0C0000}"/>
    <cellStyle name="40% - Accent4 3 3 3 3" xfId="3938" xr:uid="{00000000-0005-0000-0000-0000EE0C0000}"/>
    <cellStyle name="40% - Accent4 3 3 3 4" xfId="5216" xr:uid="{00000000-0005-0000-0000-0000EF0C0000}"/>
    <cellStyle name="40% - Accent4 3 3 4" xfId="1808" xr:uid="{00000000-0005-0000-0000-0000F00C0000}"/>
    <cellStyle name="40% - Accent4 3 3 5" xfId="3086" xr:uid="{00000000-0005-0000-0000-0000F10C0000}"/>
    <cellStyle name="40% - Accent4 3 3 6" xfId="4364" xr:uid="{00000000-0005-0000-0000-0000F20C0000}"/>
    <cellStyle name="40% - Accent4 3 4" xfId="743" xr:uid="{00000000-0005-0000-0000-0000F30C0000}"/>
    <cellStyle name="40% - Accent4 3 4 2" xfId="2021" xr:uid="{00000000-0005-0000-0000-0000F40C0000}"/>
    <cellStyle name="40% - Accent4 3 4 3" xfId="3299" xr:uid="{00000000-0005-0000-0000-0000F50C0000}"/>
    <cellStyle name="40% - Accent4 3 4 4" xfId="4577" xr:uid="{00000000-0005-0000-0000-0000F60C0000}"/>
    <cellStyle name="40% - Accent4 3 5" xfId="1169" xr:uid="{00000000-0005-0000-0000-0000F70C0000}"/>
    <cellStyle name="40% - Accent4 3 5 2" xfId="2447" xr:uid="{00000000-0005-0000-0000-0000F80C0000}"/>
    <cellStyle name="40% - Accent4 3 5 3" xfId="3725" xr:uid="{00000000-0005-0000-0000-0000F90C0000}"/>
    <cellStyle name="40% - Accent4 3 5 4" xfId="5003" xr:uid="{00000000-0005-0000-0000-0000FA0C0000}"/>
    <cellStyle name="40% - Accent4 3 6" xfId="1595" xr:uid="{00000000-0005-0000-0000-0000FB0C0000}"/>
    <cellStyle name="40% - Accent4 3 7" xfId="2873" xr:uid="{00000000-0005-0000-0000-0000FC0C0000}"/>
    <cellStyle name="40% - Accent4 3 8" xfId="4151" xr:uid="{00000000-0005-0000-0000-0000FD0C0000}"/>
    <cellStyle name="40% - Accent4 3 9" xfId="306" xr:uid="{00000000-0005-0000-0000-0000FE0C0000}"/>
    <cellStyle name="40% - Accent4 4" xfId="127" xr:uid="{00000000-0005-0000-0000-0000FF0C0000}"/>
    <cellStyle name="40% - Accent4 4 2" xfId="531" xr:uid="{00000000-0005-0000-0000-0000000D0000}"/>
    <cellStyle name="40% - Accent4 4 2 2" xfId="958" xr:uid="{00000000-0005-0000-0000-0000010D0000}"/>
    <cellStyle name="40% - Accent4 4 2 2 2" xfId="2236" xr:uid="{00000000-0005-0000-0000-0000020D0000}"/>
    <cellStyle name="40% - Accent4 4 2 2 3" xfId="3514" xr:uid="{00000000-0005-0000-0000-0000030D0000}"/>
    <cellStyle name="40% - Accent4 4 2 2 4" xfId="4792" xr:uid="{00000000-0005-0000-0000-0000040D0000}"/>
    <cellStyle name="40% - Accent4 4 2 3" xfId="1384" xr:uid="{00000000-0005-0000-0000-0000050D0000}"/>
    <cellStyle name="40% - Accent4 4 2 3 2" xfId="2662" xr:uid="{00000000-0005-0000-0000-0000060D0000}"/>
    <cellStyle name="40% - Accent4 4 2 3 3" xfId="3940" xr:uid="{00000000-0005-0000-0000-0000070D0000}"/>
    <cellStyle name="40% - Accent4 4 2 3 4" xfId="5218" xr:uid="{00000000-0005-0000-0000-0000080D0000}"/>
    <cellStyle name="40% - Accent4 4 2 4" xfId="1810" xr:uid="{00000000-0005-0000-0000-0000090D0000}"/>
    <cellStyle name="40% - Accent4 4 2 5" xfId="3088" xr:uid="{00000000-0005-0000-0000-00000A0D0000}"/>
    <cellStyle name="40% - Accent4 4 2 6" xfId="4366" xr:uid="{00000000-0005-0000-0000-00000B0D0000}"/>
    <cellStyle name="40% - Accent4 4 3" xfId="745" xr:uid="{00000000-0005-0000-0000-00000C0D0000}"/>
    <cellStyle name="40% - Accent4 4 3 2" xfId="2023" xr:uid="{00000000-0005-0000-0000-00000D0D0000}"/>
    <cellStyle name="40% - Accent4 4 3 3" xfId="3301" xr:uid="{00000000-0005-0000-0000-00000E0D0000}"/>
    <cellStyle name="40% - Accent4 4 3 4" xfId="4579" xr:uid="{00000000-0005-0000-0000-00000F0D0000}"/>
    <cellStyle name="40% - Accent4 4 4" xfId="1171" xr:uid="{00000000-0005-0000-0000-0000100D0000}"/>
    <cellStyle name="40% - Accent4 4 4 2" xfId="2449" xr:uid="{00000000-0005-0000-0000-0000110D0000}"/>
    <cellStyle name="40% - Accent4 4 4 3" xfId="3727" xr:uid="{00000000-0005-0000-0000-0000120D0000}"/>
    <cellStyle name="40% - Accent4 4 4 4" xfId="5005" xr:uid="{00000000-0005-0000-0000-0000130D0000}"/>
    <cellStyle name="40% - Accent4 4 5" xfId="1597" xr:uid="{00000000-0005-0000-0000-0000140D0000}"/>
    <cellStyle name="40% - Accent4 4 6" xfId="2875" xr:uid="{00000000-0005-0000-0000-0000150D0000}"/>
    <cellStyle name="40% - Accent4 4 7" xfId="4153" xr:uid="{00000000-0005-0000-0000-0000160D0000}"/>
    <cellStyle name="40% - Accent4 4 8" xfId="308" xr:uid="{00000000-0005-0000-0000-0000170D0000}"/>
    <cellStyle name="40% - Accent4 5" xfId="309" xr:uid="{00000000-0005-0000-0000-0000180D0000}"/>
    <cellStyle name="40% - Accent4 5 2" xfId="532" xr:uid="{00000000-0005-0000-0000-0000190D0000}"/>
    <cellStyle name="40% - Accent4 5 2 2" xfId="959" xr:uid="{00000000-0005-0000-0000-00001A0D0000}"/>
    <cellStyle name="40% - Accent4 5 2 2 2" xfId="2237" xr:uid="{00000000-0005-0000-0000-00001B0D0000}"/>
    <cellStyle name="40% - Accent4 5 2 2 3" xfId="3515" xr:uid="{00000000-0005-0000-0000-00001C0D0000}"/>
    <cellStyle name="40% - Accent4 5 2 2 4" xfId="4793" xr:uid="{00000000-0005-0000-0000-00001D0D0000}"/>
    <cellStyle name="40% - Accent4 5 2 3" xfId="1385" xr:uid="{00000000-0005-0000-0000-00001E0D0000}"/>
    <cellStyle name="40% - Accent4 5 2 3 2" xfId="2663" xr:uid="{00000000-0005-0000-0000-00001F0D0000}"/>
    <cellStyle name="40% - Accent4 5 2 3 3" xfId="3941" xr:uid="{00000000-0005-0000-0000-0000200D0000}"/>
    <cellStyle name="40% - Accent4 5 2 3 4" xfId="5219" xr:uid="{00000000-0005-0000-0000-0000210D0000}"/>
    <cellStyle name="40% - Accent4 5 2 4" xfId="1811" xr:uid="{00000000-0005-0000-0000-0000220D0000}"/>
    <cellStyle name="40% - Accent4 5 2 5" xfId="3089" xr:uid="{00000000-0005-0000-0000-0000230D0000}"/>
    <cellStyle name="40% - Accent4 5 2 6" xfId="4367" xr:uid="{00000000-0005-0000-0000-0000240D0000}"/>
    <cellStyle name="40% - Accent4 5 3" xfId="746" xr:uid="{00000000-0005-0000-0000-0000250D0000}"/>
    <cellStyle name="40% - Accent4 5 3 2" xfId="2024" xr:uid="{00000000-0005-0000-0000-0000260D0000}"/>
    <cellStyle name="40% - Accent4 5 3 3" xfId="3302" xr:uid="{00000000-0005-0000-0000-0000270D0000}"/>
    <cellStyle name="40% - Accent4 5 3 4" xfId="4580" xr:uid="{00000000-0005-0000-0000-0000280D0000}"/>
    <cellStyle name="40% - Accent4 5 4" xfId="1172" xr:uid="{00000000-0005-0000-0000-0000290D0000}"/>
    <cellStyle name="40% - Accent4 5 4 2" xfId="2450" xr:uid="{00000000-0005-0000-0000-00002A0D0000}"/>
    <cellStyle name="40% - Accent4 5 4 3" xfId="3728" xr:uid="{00000000-0005-0000-0000-00002B0D0000}"/>
    <cellStyle name="40% - Accent4 5 4 4" xfId="5006" xr:uid="{00000000-0005-0000-0000-00002C0D0000}"/>
    <cellStyle name="40% - Accent4 5 5" xfId="1598" xr:uid="{00000000-0005-0000-0000-00002D0D0000}"/>
    <cellStyle name="40% - Accent4 5 6" xfId="2876" xr:uid="{00000000-0005-0000-0000-00002E0D0000}"/>
    <cellStyle name="40% - Accent4 5 7" xfId="4154" xr:uid="{00000000-0005-0000-0000-00002F0D0000}"/>
    <cellStyle name="40% - Accent4 6" xfId="310" xr:uid="{00000000-0005-0000-0000-0000300D0000}"/>
    <cellStyle name="40% - Accent4 6 2" xfId="533" xr:uid="{00000000-0005-0000-0000-0000310D0000}"/>
    <cellStyle name="40% - Accent4 6 2 2" xfId="960" xr:uid="{00000000-0005-0000-0000-0000320D0000}"/>
    <cellStyle name="40% - Accent4 6 2 2 2" xfId="2238" xr:uid="{00000000-0005-0000-0000-0000330D0000}"/>
    <cellStyle name="40% - Accent4 6 2 2 3" xfId="3516" xr:uid="{00000000-0005-0000-0000-0000340D0000}"/>
    <cellStyle name="40% - Accent4 6 2 2 4" xfId="4794" xr:uid="{00000000-0005-0000-0000-0000350D0000}"/>
    <cellStyle name="40% - Accent4 6 2 3" xfId="1386" xr:uid="{00000000-0005-0000-0000-0000360D0000}"/>
    <cellStyle name="40% - Accent4 6 2 3 2" xfId="2664" xr:uid="{00000000-0005-0000-0000-0000370D0000}"/>
    <cellStyle name="40% - Accent4 6 2 3 3" xfId="3942" xr:uid="{00000000-0005-0000-0000-0000380D0000}"/>
    <cellStyle name="40% - Accent4 6 2 3 4" xfId="5220" xr:uid="{00000000-0005-0000-0000-0000390D0000}"/>
    <cellStyle name="40% - Accent4 6 2 4" xfId="1812" xr:uid="{00000000-0005-0000-0000-00003A0D0000}"/>
    <cellStyle name="40% - Accent4 6 2 5" xfId="3090" xr:uid="{00000000-0005-0000-0000-00003B0D0000}"/>
    <cellStyle name="40% - Accent4 6 2 6" xfId="4368" xr:uid="{00000000-0005-0000-0000-00003C0D0000}"/>
    <cellStyle name="40% - Accent4 6 3" xfId="747" xr:uid="{00000000-0005-0000-0000-00003D0D0000}"/>
    <cellStyle name="40% - Accent4 6 3 2" xfId="2025" xr:uid="{00000000-0005-0000-0000-00003E0D0000}"/>
    <cellStyle name="40% - Accent4 6 3 3" xfId="3303" xr:uid="{00000000-0005-0000-0000-00003F0D0000}"/>
    <cellStyle name="40% - Accent4 6 3 4" xfId="4581" xr:uid="{00000000-0005-0000-0000-0000400D0000}"/>
    <cellStyle name="40% - Accent4 6 4" xfId="1173" xr:uid="{00000000-0005-0000-0000-0000410D0000}"/>
    <cellStyle name="40% - Accent4 6 4 2" xfId="2451" xr:uid="{00000000-0005-0000-0000-0000420D0000}"/>
    <cellStyle name="40% - Accent4 6 4 3" xfId="3729" xr:uid="{00000000-0005-0000-0000-0000430D0000}"/>
    <cellStyle name="40% - Accent4 6 4 4" xfId="5007" xr:uid="{00000000-0005-0000-0000-0000440D0000}"/>
    <cellStyle name="40% - Accent4 6 5" xfId="1599" xr:uid="{00000000-0005-0000-0000-0000450D0000}"/>
    <cellStyle name="40% - Accent4 6 6" xfId="2877" xr:uid="{00000000-0005-0000-0000-0000460D0000}"/>
    <cellStyle name="40% - Accent4 6 7" xfId="4155" xr:uid="{00000000-0005-0000-0000-0000470D0000}"/>
    <cellStyle name="40% - Accent4 7" xfId="392" xr:uid="{00000000-0005-0000-0000-0000480D0000}"/>
    <cellStyle name="40% - Accent4 7 2" xfId="606" xr:uid="{00000000-0005-0000-0000-0000490D0000}"/>
    <cellStyle name="40% - Accent4 7 2 2" xfId="1032" xr:uid="{00000000-0005-0000-0000-00004A0D0000}"/>
    <cellStyle name="40% - Accent4 7 2 2 2" xfId="2310" xr:uid="{00000000-0005-0000-0000-00004B0D0000}"/>
    <cellStyle name="40% - Accent4 7 2 2 3" xfId="3588" xr:uid="{00000000-0005-0000-0000-00004C0D0000}"/>
    <cellStyle name="40% - Accent4 7 2 2 4" xfId="4866" xr:uid="{00000000-0005-0000-0000-00004D0D0000}"/>
    <cellStyle name="40% - Accent4 7 2 3" xfId="1458" xr:uid="{00000000-0005-0000-0000-00004E0D0000}"/>
    <cellStyle name="40% - Accent4 7 2 3 2" xfId="2736" xr:uid="{00000000-0005-0000-0000-00004F0D0000}"/>
    <cellStyle name="40% - Accent4 7 2 3 3" xfId="4014" xr:uid="{00000000-0005-0000-0000-0000500D0000}"/>
    <cellStyle name="40% - Accent4 7 2 3 4" xfId="5292" xr:uid="{00000000-0005-0000-0000-0000510D0000}"/>
    <cellStyle name="40% - Accent4 7 2 4" xfId="1884" xr:uid="{00000000-0005-0000-0000-0000520D0000}"/>
    <cellStyle name="40% - Accent4 7 2 5" xfId="3162" xr:uid="{00000000-0005-0000-0000-0000530D0000}"/>
    <cellStyle name="40% - Accent4 7 2 6" xfId="4440" xr:uid="{00000000-0005-0000-0000-0000540D0000}"/>
    <cellStyle name="40% - Accent4 7 3" xfId="819" xr:uid="{00000000-0005-0000-0000-0000550D0000}"/>
    <cellStyle name="40% - Accent4 7 3 2" xfId="2097" xr:uid="{00000000-0005-0000-0000-0000560D0000}"/>
    <cellStyle name="40% - Accent4 7 3 3" xfId="3375" xr:uid="{00000000-0005-0000-0000-0000570D0000}"/>
    <cellStyle name="40% - Accent4 7 3 4" xfId="4653" xr:uid="{00000000-0005-0000-0000-0000580D0000}"/>
    <cellStyle name="40% - Accent4 7 4" xfId="1245" xr:uid="{00000000-0005-0000-0000-0000590D0000}"/>
    <cellStyle name="40% - Accent4 7 4 2" xfId="2523" xr:uid="{00000000-0005-0000-0000-00005A0D0000}"/>
    <cellStyle name="40% - Accent4 7 4 3" xfId="3801" xr:uid="{00000000-0005-0000-0000-00005B0D0000}"/>
    <cellStyle name="40% - Accent4 7 4 4" xfId="5079" xr:uid="{00000000-0005-0000-0000-00005C0D0000}"/>
    <cellStyle name="40% - Accent4 7 5" xfId="1671" xr:uid="{00000000-0005-0000-0000-00005D0D0000}"/>
    <cellStyle name="40% - Accent4 7 6" xfId="2949" xr:uid="{00000000-0005-0000-0000-00005E0D0000}"/>
    <cellStyle name="40% - Accent4 7 7" xfId="4227" xr:uid="{00000000-0005-0000-0000-00005F0D0000}"/>
    <cellStyle name="40% - Accent4 8" xfId="522" xr:uid="{00000000-0005-0000-0000-0000600D0000}"/>
    <cellStyle name="40% - Accent4 8 2" xfId="949" xr:uid="{00000000-0005-0000-0000-0000610D0000}"/>
    <cellStyle name="40% - Accent4 8 2 2" xfId="2227" xr:uid="{00000000-0005-0000-0000-0000620D0000}"/>
    <cellStyle name="40% - Accent4 8 2 3" xfId="3505" xr:uid="{00000000-0005-0000-0000-0000630D0000}"/>
    <cellStyle name="40% - Accent4 8 2 4" xfId="4783" xr:uid="{00000000-0005-0000-0000-0000640D0000}"/>
    <cellStyle name="40% - Accent4 8 3" xfId="1375" xr:uid="{00000000-0005-0000-0000-0000650D0000}"/>
    <cellStyle name="40% - Accent4 8 3 2" xfId="2653" xr:uid="{00000000-0005-0000-0000-0000660D0000}"/>
    <cellStyle name="40% - Accent4 8 3 3" xfId="3931" xr:uid="{00000000-0005-0000-0000-0000670D0000}"/>
    <cellStyle name="40% - Accent4 8 3 4" xfId="5209" xr:uid="{00000000-0005-0000-0000-0000680D0000}"/>
    <cellStyle name="40% - Accent4 8 4" xfId="1801" xr:uid="{00000000-0005-0000-0000-0000690D0000}"/>
    <cellStyle name="40% - Accent4 8 5" xfId="3079" xr:uid="{00000000-0005-0000-0000-00006A0D0000}"/>
    <cellStyle name="40% - Accent4 8 6" xfId="4357" xr:uid="{00000000-0005-0000-0000-00006B0D0000}"/>
    <cellStyle name="40% - Accent4 9" xfId="736" xr:uid="{00000000-0005-0000-0000-00006C0D0000}"/>
    <cellStyle name="40% - Accent4 9 2" xfId="2014" xr:uid="{00000000-0005-0000-0000-00006D0D0000}"/>
    <cellStyle name="40% - Accent4 9 3" xfId="3292" xr:uid="{00000000-0005-0000-0000-00006E0D0000}"/>
    <cellStyle name="40% - Accent4 9 4" xfId="4570" xr:uid="{00000000-0005-0000-0000-00006F0D0000}"/>
    <cellStyle name="40% - Accent5" xfId="11" builtinId="47" customBuiltin="1"/>
    <cellStyle name="40% - Accent5 10" xfId="1174" xr:uid="{00000000-0005-0000-0000-0000710D0000}"/>
    <cellStyle name="40% - Accent5 10 2" xfId="2452" xr:uid="{00000000-0005-0000-0000-0000720D0000}"/>
    <cellStyle name="40% - Accent5 10 3" xfId="3730" xr:uid="{00000000-0005-0000-0000-0000730D0000}"/>
    <cellStyle name="40% - Accent5 10 4" xfId="5008" xr:uid="{00000000-0005-0000-0000-0000740D0000}"/>
    <cellStyle name="40% - Accent5 11" xfId="1600" xr:uid="{00000000-0005-0000-0000-0000750D0000}"/>
    <cellStyle name="40% - Accent5 12" xfId="2878" xr:uid="{00000000-0005-0000-0000-0000760D0000}"/>
    <cellStyle name="40% - Accent5 13" xfId="4156" xr:uid="{00000000-0005-0000-0000-0000770D0000}"/>
    <cellStyle name="40% - Accent5 14" xfId="311" xr:uid="{00000000-0005-0000-0000-0000780D0000}"/>
    <cellStyle name="40% - Accent5 2" xfId="65" xr:uid="{00000000-0005-0000-0000-0000790D0000}"/>
    <cellStyle name="40% - Accent5 2 10" xfId="1601" xr:uid="{00000000-0005-0000-0000-00007A0D0000}"/>
    <cellStyle name="40% - Accent5 2 11" xfId="2879" xr:uid="{00000000-0005-0000-0000-00007B0D0000}"/>
    <cellStyle name="40% - Accent5 2 12" xfId="4157" xr:uid="{00000000-0005-0000-0000-00007C0D0000}"/>
    <cellStyle name="40% - Accent5 2 13" xfId="312" xr:uid="{00000000-0005-0000-0000-00007D0D0000}"/>
    <cellStyle name="40% - Accent5 2 2" xfId="106" xr:uid="{00000000-0005-0000-0000-00007E0D0000}"/>
    <cellStyle name="40% - Accent5 2 2 2" xfId="181" xr:uid="{00000000-0005-0000-0000-00007F0D0000}"/>
    <cellStyle name="40% - Accent5 2 2 2 2" xfId="537" xr:uid="{00000000-0005-0000-0000-0000800D0000}"/>
    <cellStyle name="40% - Accent5 2 2 2 2 2" xfId="964" xr:uid="{00000000-0005-0000-0000-0000810D0000}"/>
    <cellStyle name="40% - Accent5 2 2 2 2 2 2" xfId="2242" xr:uid="{00000000-0005-0000-0000-0000820D0000}"/>
    <cellStyle name="40% - Accent5 2 2 2 2 2 3" xfId="3520" xr:uid="{00000000-0005-0000-0000-0000830D0000}"/>
    <cellStyle name="40% - Accent5 2 2 2 2 2 4" xfId="4798" xr:uid="{00000000-0005-0000-0000-0000840D0000}"/>
    <cellStyle name="40% - Accent5 2 2 2 2 3" xfId="1390" xr:uid="{00000000-0005-0000-0000-0000850D0000}"/>
    <cellStyle name="40% - Accent5 2 2 2 2 3 2" xfId="2668" xr:uid="{00000000-0005-0000-0000-0000860D0000}"/>
    <cellStyle name="40% - Accent5 2 2 2 2 3 3" xfId="3946" xr:uid="{00000000-0005-0000-0000-0000870D0000}"/>
    <cellStyle name="40% - Accent5 2 2 2 2 3 4" xfId="5224" xr:uid="{00000000-0005-0000-0000-0000880D0000}"/>
    <cellStyle name="40% - Accent5 2 2 2 2 4" xfId="1816" xr:uid="{00000000-0005-0000-0000-0000890D0000}"/>
    <cellStyle name="40% - Accent5 2 2 2 2 5" xfId="3094" xr:uid="{00000000-0005-0000-0000-00008A0D0000}"/>
    <cellStyle name="40% - Accent5 2 2 2 2 6" xfId="4372" xr:uid="{00000000-0005-0000-0000-00008B0D0000}"/>
    <cellStyle name="40% - Accent5 2 2 2 3" xfId="751" xr:uid="{00000000-0005-0000-0000-00008C0D0000}"/>
    <cellStyle name="40% - Accent5 2 2 2 3 2" xfId="2029" xr:uid="{00000000-0005-0000-0000-00008D0D0000}"/>
    <cellStyle name="40% - Accent5 2 2 2 3 3" xfId="3307" xr:uid="{00000000-0005-0000-0000-00008E0D0000}"/>
    <cellStyle name="40% - Accent5 2 2 2 3 4" xfId="4585" xr:uid="{00000000-0005-0000-0000-00008F0D0000}"/>
    <cellStyle name="40% - Accent5 2 2 2 4" xfId="1177" xr:uid="{00000000-0005-0000-0000-0000900D0000}"/>
    <cellStyle name="40% - Accent5 2 2 2 4 2" xfId="2455" xr:uid="{00000000-0005-0000-0000-0000910D0000}"/>
    <cellStyle name="40% - Accent5 2 2 2 4 3" xfId="3733" xr:uid="{00000000-0005-0000-0000-0000920D0000}"/>
    <cellStyle name="40% - Accent5 2 2 2 4 4" xfId="5011" xr:uid="{00000000-0005-0000-0000-0000930D0000}"/>
    <cellStyle name="40% - Accent5 2 2 2 5" xfId="1603" xr:uid="{00000000-0005-0000-0000-0000940D0000}"/>
    <cellStyle name="40% - Accent5 2 2 2 6" xfId="2881" xr:uid="{00000000-0005-0000-0000-0000950D0000}"/>
    <cellStyle name="40% - Accent5 2 2 2 7" xfId="4159" xr:uid="{00000000-0005-0000-0000-0000960D0000}"/>
    <cellStyle name="40% - Accent5 2 2 2 8" xfId="314" xr:uid="{00000000-0005-0000-0000-0000970D0000}"/>
    <cellStyle name="40% - Accent5 2 2 3" xfId="536" xr:uid="{00000000-0005-0000-0000-0000980D0000}"/>
    <cellStyle name="40% - Accent5 2 2 3 2" xfId="963" xr:uid="{00000000-0005-0000-0000-0000990D0000}"/>
    <cellStyle name="40% - Accent5 2 2 3 2 2" xfId="2241" xr:uid="{00000000-0005-0000-0000-00009A0D0000}"/>
    <cellStyle name="40% - Accent5 2 2 3 2 3" xfId="3519" xr:uid="{00000000-0005-0000-0000-00009B0D0000}"/>
    <cellStyle name="40% - Accent5 2 2 3 2 4" xfId="4797" xr:uid="{00000000-0005-0000-0000-00009C0D0000}"/>
    <cellStyle name="40% - Accent5 2 2 3 3" xfId="1389" xr:uid="{00000000-0005-0000-0000-00009D0D0000}"/>
    <cellStyle name="40% - Accent5 2 2 3 3 2" xfId="2667" xr:uid="{00000000-0005-0000-0000-00009E0D0000}"/>
    <cellStyle name="40% - Accent5 2 2 3 3 3" xfId="3945" xr:uid="{00000000-0005-0000-0000-00009F0D0000}"/>
    <cellStyle name="40% - Accent5 2 2 3 3 4" xfId="5223" xr:uid="{00000000-0005-0000-0000-0000A00D0000}"/>
    <cellStyle name="40% - Accent5 2 2 3 4" xfId="1815" xr:uid="{00000000-0005-0000-0000-0000A10D0000}"/>
    <cellStyle name="40% - Accent5 2 2 3 5" xfId="3093" xr:uid="{00000000-0005-0000-0000-0000A20D0000}"/>
    <cellStyle name="40% - Accent5 2 2 3 6" xfId="4371" xr:uid="{00000000-0005-0000-0000-0000A30D0000}"/>
    <cellStyle name="40% - Accent5 2 2 4" xfId="750" xr:uid="{00000000-0005-0000-0000-0000A40D0000}"/>
    <cellStyle name="40% - Accent5 2 2 4 2" xfId="2028" xr:uid="{00000000-0005-0000-0000-0000A50D0000}"/>
    <cellStyle name="40% - Accent5 2 2 4 3" xfId="3306" xr:uid="{00000000-0005-0000-0000-0000A60D0000}"/>
    <cellStyle name="40% - Accent5 2 2 4 4" xfId="4584" xr:uid="{00000000-0005-0000-0000-0000A70D0000}"/>
    <cellStyle name="40% - Accent5 2 2 5" xfId="1176" xr:uid="{00000000-0005-0000-0000-0000A80D0000}"/>
    <cellStyle name="40% - Accent5 2 2 5 2" xfId="2454" xr:uid="{00000000-0005-0000-0000-0000A90D0000}"/>
    <cellStyle name="40% - Accent5 2 2 5 3" xfId="3732" xr:uid="{00000000-0005-0000-0000-0000AA0D0000}"/>
    <cellStyle name="40% - Accent5 2 2 5 4" xfId="5010" xr:uid="{00000000-0005-0000-0000-0000AB0D0000}"/>
    <cellStyle name="40% - Accent5 2 2 6" xfId="1602" xr:uid="{00000000-0005-0000-0000-0000AC0D0000}"/>
    <cellStyle name="40% - Accent5 2 2 7" xfId="2880" xr:uid="{00000000-0005-0000-0000-0000AD0D0000}"/>
    <cellStyle name="40% - Accent5 2 2 8" xfId="4158" xr:uid="{00000000-0005-0000-0000-0000AE0D0000}"/>
    <cellStyle name="40% - Accent5 2 2 9" xfId="313" xr:uid="{00000000-0005-0000-0000-0000AF0D0000}"/>
    <cellStyle name="40% - Accent5 2 3" xfId="148" xr:uid="{00000000-0005-0000-0000-0000B00D0000}"/>
    <cellStyle name="40% - Accent5 2 3 2" xfId="538" xr:uid="{00000000-0005-0000-0000-0000B10D0000}"/>
    <cellStyle name="40% - Accent5 2 3 2 2" xfId="965" xr:uid="{00000000-0005-0000-0000-0000B20D0000}"/>
    <cellStyle name="40% - Accent5 2 3 2 2 2" xfId="2243" xr:uid="{00000000-0005-0000-0000-0000B30D0000}"/>
    <cellStyle name="40% - Accent5 2 3 2 2 3" xfId="3521" xr:uid="{00000000-0005-0000-0000-0000B40D0000}"/>
    <cellStyle name="40% - Accent5 2 3 2 2 4" xfId="4799" xr:uid="{00000000-0005-0000-0000-0000B50D0000}"/>
    <cellStyle name="40% - Accent5 2 3 2 3" xfId="1391" xr:uid="{00000000-0005-0000-0000-0000B60D0000}"/>
    <cellStyle name="40% - Accent5 2 3 2 3 2" xfId="2669" xr:uid="{00000000-0005-0000-0000-0000B70D0000}"/>
    <cellStyle name="40% - Accent5 2 3 2 3 3" xfId="3947" xr:uid="{00000000-0005-0000-0000-0000B80D0000}"/>
    <cellStyle name="40% - Accent5 2 3 2 3 4" xfId="5225" xr:uid="{00000000-0005-0000-0000-0000B90D0000}"/>
    <cellStyle name="40% - Accent5 2 3 2 4" xfId="1817" xr:uid="{00000000-0005-0000-0000-0000BA0D0000}"/>
    <cellStyle name="40% - Accent5 2 3 2 5" xfId="3095" xr:uid="{00000000-0005-0000-0000-0000BB0D0000}"/>
    <cellStyle name="40% - Accent5 2 3 2 6" xfId="4373" xr:uid="{00000000-0005-0000-0000-0000BC0D0000}"/>
    <cellStyle name="40% - Accent5 2 3 3" xfId="752" xr:uid="{00000000-0005-0000-0000-0000BD0D0000}"/>
    <cellStyle name="40% - Accent5 2 3 3 2" xfId="2030" xr:uid="{00000000-0005-0000-0000-0000BE0D0000}"/>
    <cellStyle name="40% - Accent5 2 3 3 3" xfId="3308" xr:uid="{00000000-0005-0000-0000-0000BF0D0000}"/>
    <cellStyle name="40% - Accent5 2 3 3 4" xfId="4586" xr:uid="{00000000-0005-0000-0000-0000C00D0000}"/>
    <cellStyle name="40% - Accent5 2 3 4" xfId="1178" xr:uid="{00000000-0005-0000-0000-0000C10D0000}"/>
    <cellStyle name="40% - Accent5 2 3 4 2" xfId="2456" xr:uid="{00000000-0005-0000-0000-0000C20D0000}"/>
    <cellStyle name="40% - Accent5 2 3 4 3" xfId="3734" xr:uid="{00000000-0005-0000-0000-0000C30D0000}"/>
    <cellStyle name="40% - Accent5 2 3 4 4" xfId="5012" xr:uid="{00000000-0005-0000-0000-0000C40D0000}"/>
    <cellStyle name="40% - Accent5 2 3 5" xfId="1604" xr:uid="{00000000-0005-0000-0000-0000C50D0000}"/>
    <cellStyle name="40% - Accent5 2 3 6" xfId="2882" xr:uid="{00000000-0005-0000-0000-0000C60D0000}"/>
    <cellStyle name="40% - Accent5 2 3 7" xfId="4160" xr:uid="{00000000-0005-0000-0000-0000C70D0000}"/>
    <cellStyle name="40% - Accent5 2 3 8" xfId="315" xr:uid="{00000000-0005-0000-0000-0000C80D0000}"/>
    <cellStyle name="40% - Accent5 2 4" xfId="316" xr:uid="{00000000-0005-0000-0000-0000C90D0000}"/>
    <cellStyle name="40% - Accent5 2 4 2" xfId="539" xr:uid="{00000000-0005-0000-0000-0000CA0D0000}"/>
    <cellStyle name="40% - Accent5 2 4 2 2" xfId="966" xr:uid="{00000000-0005-0000-0000-0000CB0D0000}"/>
    <cellStyle name="40% - Accent5 2 4 2 2 2" xfId="2244" xr:uid="{00000000-0005-0000-0000-0000CC0D0000}"/>
    <cellStyle name="40% - Accent5 2 4 2 2 3" xfId="3522" xr:uid="{00000000-0005-0000-0000-0000CD0D0000}"/>
    <cellStyle name="40% - Accent5 2 4 2 2 4" xfId="4800" xr:uid="{00000000-0005-0000-0000-0000CE0D0000}"/>
    <cellStyle name="40% - Accent5 2 4 2 3" xfId="1392" xr:uid="{00000000-0005-0000-0000-0000CF0D0000}"/>
    <cellStyle name="40% - Accent5 2 4 2 3 2" xfId="2670" xr:uid="{00000000-0005-0000-0000-0000D00D0000}"/>
    <cellStyle name="40% - Accent5 2 4 2 3 3" xfId="3948" xr:uid="{00000000-0005-0000-0000-0000D10D0000}"/>
    <cellStyle name="40% - Accent5 2 4 2 3 4" xfId="5226" xr:uid="{00000000-0005-0000-0000-0000D20D0000}"/>
    <cellStyle name="40% - Accent5 2 4 2 4" xfId="1818" xr:uid="{00000000-0005-0000-0000-0000D30D0000}"/>
    <cellStyle name="40% - Accent5 2 4 2 5" xfId="3096" xr:uid="{00000000-0005-0000-0000-0000D40D0000}"/>
    <cellStyle name="40% - Accent5 2 4 2 6" xfId="4374" xr:uid="{00000000-0005-0000-0000-0000D50D0000}"/>
    <cellStyle name="40% - Accent5 2 4 3" xfId="753" xr:uid="{00000000-0005-0000-0000-0000D60D0000}"/>
    <cellStyle name="40% - Accent5 2 4 3 2" xfId="2031" xr:uid="{00000000-0005-0000-0000-0000D70D0000}"/>
    <cellStyle name="40% - Accent5 2 4 3 3" xfId="3309" xr:uid="{00000000-0005-0000-0000-0000D80D0000}"/>
    <cellStyle name="40% - Accent5 2 4 3 4" xfId="4587" xr:uid="{00000000-0005-0000-0000-0000D90D0000}"/>
    <cellStyle name="40% - Accent5 2 4 4" xfId="1179" xr:uid="{00000000-0005-0000-0000-0000DA0D0000}"/>
    <cellStyle name="40% - Accent5 2 4 4 2" xfId="2457" xr:uid="{00000000-0005-0000-0000-0000DB0D0000}"/>
    <cellStyle name="40% - Accent5 2 4 4 3" xfId="3735" xr:uid="{00000000-0005-0000-0000-0000DC0D0000}"/>
    <cellStyle name="40% - Accent5 2 4 4 4" xfId="5013" xr:uid="{00000000-0005-0000-0000-0000DD0D0000}"/>
    <cellStyle name="40% - Accent5 2 4 5" xfId="1605" xr:uid="{00000000-0005-0000-0000-0000DE0D0000}"/>
    <cellStyle name="40% - Accent5 2 4 6" xfId="2883" xr:uid="{00000000-0005-0000-0000-0000DF0D0000}"/>
    <cellStyle name="40% - Accent5 2 4 7" xfId="4161" xr:uid="{00000000-0005-0000-0000-0000E00D0000}"/>
    <cellStyle name="40% - Accent5 2 5" xfId="317" xr:uid="{00000000-0005-0000-0000-0000E10D0000}"/>
    <cellStyle name="40% - Accent5 2 5 2" xfId="540" xr:uid="{00000000-0005-0000-0000-0000E20D0000}"/>
    <cellStyle name="40% - Accent5 2 5 2 2" xfId="967" xr:uid="{00000000-0005-0000-0000-0000E30D0000}"/>
    <cellStyle name="40% - Accent5 2 5 2 2 2" xfId="2245" xr:uid="{00000000-0005-0000-0000-0000E40D0000}"/>
    <cellStyle name="40% - Accent5 2 5 2 2 3" xfId="3523" xr:uid="{00000000-0005-0000-0000-0000E50D0000}"/>
    <cellStyle name="40% - Accent5 2 5 2 2 4" xfId="4801" xr:uid="{00000000-0005-0000-0000-0000E60D0000}"/>
    <cellStyle name="40% - Accent5 2 5 2 3" xfId="1393" xr:uid="{00000000-0005-0000-0000-0000E70D0000}"/>
    <cellStyle name="40% - Accent5 2 5 2 3 2" xfId="2671" xr:uid="{00000000-0005-0000-0000-0000E80D0000}"/>
    <cellStyle name="40% - Accent5 2 5 2 3 3" xfId="3949" xr:uid="{00000000-0005-0000-0000-0000E90D0000}"/>
    <cellStyle name="40% - Accent5 2 5 2 3 4" xfId="5227" xr:uid="{00000000-0005-0000-0000-0000EA0D0000}"/>
    <cellStyle name="40% - Accent5 2 5 2 4" xfId="1819" xr:uid="{00000000-0005-0000-0000-0000EB0D0000}"/>
    <cellStyle name="40% - Accent5 2 5 2 5" xfId="3097" xr:uid="{00000000-0005-0000-0000-0000EC0D0000}"/>
    <cellStyle name="40% - Accent5 2 5 2 6" xfId="4375" xr:uid="{00000000-0005-0000-0000-0000ED0D0000}"/>
    <cellStyle name="40% - Accent5 2 5 3" xfId="754" xr:uid="{00000000-0005-0000-0000-0000EE0D0000}"/>
    <cellStyle name="40% - Accent5 2 5 3 2" xfId="2032" xr:uid="{00000000-0005-0000-0000-0000EF0D0000}"/>
    <cellStyle name="40% - Accent5 2 5 3 3" xfId="3310" xr:uid="{00000000-0005-0000-0000-0000F00D0000}"/>
    <cellStyle name="40% - Accent5 2 5 3 4" xfId="4588" xr:uid="{00000000-0005-0000-0000-0000F10D0000}"/>
    <cellStyle name="40% - Accent5 2 5 4" xfId="1180" xr:uid="{00000000-0005-0000-0000-0000F20D0000}"/>
    <cellStyle name="40% - Accent5 2 5 4 2" xfId="2458" xr:uid="{00000000-0005-0000-0000-0000F30D0000}"/>
    <cellStyle name="40% - Accent5 2 5 4 3" xfId="3736" xr:uid="{00000000-0005-0000-0000-0000F40D0000}"/>
    <cellStyle name="40% - Accent5 2 5 4 4" xfId="5014" xr:uid="{00000000-0005-0000-0000-0000F50D0000}"/>
    <cellStyle name="40% - Accent5 2 5 5" xfId="1606" xr:uid="{00000000-0005-0000-0000-0000F60D0000}"/>
    <cellStyle name="40% - Accent5 2 5 6" xfId="2884" xr:uid="{00000000-0005-0000-0000-0000F70D0000}"/>
    <cellStyle name="40% - Accent5 2 5 7" xfId="4162" xr:uid="{00000000-0005-0000-0000-0000F80D0000}"/>
    <cellStyle name="40% - Accent5 2 6" xfId="407" xr:uid="{00000000-0005-0000-0000-0000F90D0000}"/>
    <cellStyle name="40% - Accent5 2 6 2" xfId="621" xr:uid="{00000000-0005-0000-0000-0000FA0D0000}"/>
    <cellStyle name="40% - Accent5 2 6 2 2" xfId="1047" xr:uid="{00000000-0005-0000-0000-0000FB0D0000}"/>
    <cellStyle name="40% - Accent5 2 6 2 2 2" xfId="2325" xr:uid="{00000000-0005-0000-0000-0000FC0D0000}"/>
    <cellStyle name="40% - Accent5 2 6 2 2 3" xfId="3603" xr:uid="{00000000-0005-0000-0000-0000FD0D0000}"/>
    <cellStyle name="40% - Accent5 2 6 2 2 4" xfId="4881" xr:uid="{00000000-0005-0000-0000-0000FE0D0000}"/>
    <cellStyle name="40% - Accent5 2 6 2 3" xfId="1473" xr:uid="{00000000-0005-0000-0000-0000FF0D0000}"/>
    <cellStyle name="40% - Accent5 2 6 2 3 2" xfId="2751" xr:uid="{00000000-0005-0000-0000-0000000E0000}"/>
    <cellStyle name="40% - Accent5 2 6 2 3 3" xfId="4029" xr:uid="{00000000-0005-0000-0000-0000010E0000}"/>
    <cellStyle name="40% - Accent5 2 6 2 3 4" xfId="5307" xr:uid="{00000000-0005-0000-0000-0000020E0000}"/>
    <cellStyle name="40% - Accent5 2 6 2 4" xfId="1899" xr:uid="{00000000-0005-0000-0000-0000030E0000}"/>
    <cellStyle name="40% - Accent5 2 6 2 5" xfId="3177" xr:uid="{00000000-0005-0000-0000-0000040E0000}"/>
    <cellStyle name="40% - Accent5 2 6 2 6" xfId="4455" xr:uid="{00000000-0005-0000-0000-0000050E0000}"/>
    <cellStyle name="40% - Accent5 2 6 3" xfId="834" xr:uid="{00000000-0005-0000-0000-0000060E0000}"/>
    <cellStyle name="40% - Accent5 2 6 3 2" xfId="2112" xr:uid="{00000000-0005-0000-0000-0000070E0000}"/>
    <cellStyle name="40% - Accent5 2 6 3 3" xfId="3390" xr:uid="{00000000-0005-0000-0000-0000080E0000}"/>
    <cellStyle name="40% - Accent5 2 6 3 4" xfId="4668" xr:uid="{00000000-0005-0000-0000-0000090E0000}"/>
    <cellStyle name="40% - Accent5 2 6 4" xfId="1260" xr:uid="{00000000-0005-0000-0000-00000A0E0000}"/>
    <cellStyle name="40% - Accent5 2 6 4 2" xfId="2538" xr:uid="{00000000-0005-0000-0000-00000B0E0000}"/>
    <cellStyle name="40% - Accent5 2 6 4 3" xfId="3816" xr:uid="{00000000-0005-0000-0000-00000C0E0000}"/>
    <cellStyle name="40% - Accent5 2 6 4 4" xfId="5094" xr:uid="{00000000-0005-0000-0000-00000D0E0000}"/>
    <cellStyle name="40% - Accent5 2 6 5" xfId="1686" xr:uid="{00000000-0005-0000-0000-00000E0E0000}"/>
    <cellStyle name="40% - Accent5 2 6 6" xfId="2964" xr:uid="{00000000-0005-0000-0000-00000F0E0000}"/>
    <cellStyle name="40% - Accent5 2 6 7" xfId="4242" xr:uid="{00000000-0005-0000-0000-0000100E0000}"/>
    <cellStyle name="40% - Accent5 2 7" xfId="535" xr:uid="{00000000-0005-0000-0000-0000110E0000}"/>
    <cellStyle name="40% - Accent5 2 7 2" xfId="962" xr:uid="{00000000-0005-0000-0000-0000120E0000}"/>
    <cellStyle name="40% - Accent5 2 7 2 2" xfId="2240" xr:uid="{00000000-0005-0000-0000-0000130E0000}"/>
    <cellStyle name="40% - Accent5 2 7 2 3" xfId="3518" xr:uid="{00000000-0005-0000-0000-0000140E0000}"/>
    <cellStyle name="40% - Accent5 2 7 2 4" xfId="4796" xr:uid="{00000000-0005-0000-0000-0000150E0000}"/>
    <cellStyle name="40% - Accent5 2 7 3" xfId="1388" xr:uid="{00000000-0005-0000-0000-0000160E0000}"/>
    <cellStyle name="40% - Accent5 2 7 3 2" xfId="2666" xr:uid="{00000000-0005-0000-0000-0000170E0000}"/>
    <cellStyle name="40% - Accent5 2 7 3 3" xfId="3944" xr:uid="{00000000-0005-0000-0000-0000180E0000}"/>
    <cellStyle name="40% - Accent5 2 7 3 4" xfId="5222" xr:uid="{00000000-0005-0000-0000-0000190E0000}"/>
    <cellStyle name="40% - Accent5 2 7 4" xfId="1814" xr:uid="{00000000-0005-0000-0000-00001A0E0000}"/>
    <cellStyle name="40% - Accent5 2 7 5" xfId="3092" xr:uid="{00000000-0005-0000-0000-00001B0E0000}"/>
    <cellStyle name="40% - Accent5 2 7 6" xfId="4370" xr:uid="{00000000-0005-0000-0000-00001C0E0000}"/>
    <cellStyle name="40% - Accent5 2 8" xfId="749" xr:uid="{00000000-0005-0000-0000-00001D0E0000}"/>
    <cellStyle name="40% - Accent5 2 8 2" xfId="2027" xr:uid="{00000000-0005-0000-0000-00001E0E0000}"/>
    <cellStyle name="40% - Accent5 2 8 3" xfId="3305" xr:uid="{00000000-0005-0000-0000-00001F0E0000}"/>
    <cellStyle name="40% - Accent5 2 8 4" xfId="4583" xr:uid="{00000000-0005-0000-0000-0000200E0000}"/>
    <cellStyle name="40% - Accent5 2 9" xfId="1175" xr:uid="{00000000-0005-0000-0000-0000210E0000}"/>
    <cellStyle name="40% - Accent5 2 9 2" xfId="2453" xr:uid="{00000000-0005-0000-0000-0000220E0000}"/>
    <cellStyle name="40% - Accent5 2 9 3" xfId="3731" xr:uid="{00000000-0005-0000-0000-0000230E0000}"/>
    <cellStyle name="40% - Accent5 2 9 4" xfId="5009" xr:uid="{00000000-0005-0000-0000-0000240E0000}"/>
    <cellStyle name="40% - Accent5 3" xfId="91" xr:uid="{00000000-0005-0000-0000-0000250E0000}"/>
    <cellStyle name="40% - Accent5 3 2" xfId="167" xr:uid="{00000000-0005-0000-0000-0000260E0000}"/>
    <cellStyle name="40% - Accent5 3 2 2" xfId="542" xr:uid="{00000000-0005-0000-0000-0000270E0000}"/>
    <cellStyle name="40% - Accent5 3 2 2 2" xfId="969" xr:uid="{00000000-0005-0000-0000-0000280E0000}"/>
    <cellStyle name="40% - Accent5 3 2 2 2 2" xfId="2247" xr:uid="{00000000-0005-0000-0000-0000290E0000}"/>
    <cellStyle name="40% - Accent5 3 2 2 2 3" xfId="3525" xr:uid="{00000000-0005-0000-0000-00002A0E0000}"/>
    <cellStyle name="40% - Accent5 3 2 2 2 4" xfId="4803" xr:uid="{00000000-0005-0000-0000-00002B0E0000}"/>
    <cellStyle name="40% - Accent5 3 2 2 3" xfId="1395" xr:uid="{00000000-0005-0000-0000-00002C0E0000}"/>
    <cellStyle name="40% - Accent5 3 2 2 3 2" xfId="2673" xr:uid="{00000000-0005-0000-0000-00002D0E0000}"/>
    <cellStyle name="40% - Accent5 3 2 2 3 3" xfId="3951" xr:uid="{00000000-0005-0000-0000-00002E0E0000}"/>
    <cellStyle name="40% - Accent5 3 2 2 3 4" xfId="5229" xr:uid="{00000000-0005-0000-0000-00002F0E0000}"/>
    <cellStyle name="40% - Accent5 3 2 2 4" xfId="1821" xr:uid="{00000000-0005-0000-0000-0000300E0000}"/>
    <cellStyle name="40% - Accent5 3 2 2 5" xfId="3099" xr:uid="{00000000-0005-0000-0000-0000310E0000}"/>
    <cellStyle name="40% - Accent5 3 2 2 6" xfId="4377" xr:uid="{00000000-0005-0000-0000-0000320E0000}"/>
    <cellStyle name="40% - Accent5 3 2 3" xfId="756" xr:uid="{00000000-0005-0000-0000-0000330E0000}"/>
    <cellStyle name="40% - Accent5 3 2 3 2" xfId="2034" xr:uid="{00000000-0005-0000-0000-0000340E0000}"/>
    <cellStyle name="40% - Accent5 3 2 3 3" xfId="3312" xr:uid="{00000000-0005-0000-0000-0000350E0000}"/>
    <cellStyle name="40% - Accent5 3 2 3 4" xfId="4590" xr:uid="{00000000-0005-0000-0000-0000360E0000}"/>
    <cellStyle name="40% - Accent5 3 2 4" xfId="1182" xr:uid="{00000000-0005-0000-0000-0000370E0000}"/>
    <cellStyle name="40% - Accent5 3 2 4 2" xfId="2460" xr:uid="{00000000-0005-0000-0000-0000380E0000}"/>
    <cellStyle name="40% - Accent5 3 2 4 3" xfId="3738" xr:uid="{00000000-0005-0000-0000-0000390E0000}"/>
    <cellStyle name="40% - Accent5 3 2 4 4" xfId="5016" xr:uid="{00000000-0005-0000-0000-00003A0E0000}"/>
    <cellStyle name="40% - Accent5 3 2 5" xfId="1608" xr:uid="{00000000-0005-0000-0000-00003B0E0000}"/>
    <cellStyle name="40% - Accent5 3 2 6" xfId="2886" xr:uid="{00000000-0005-0000-0000-00003C0E0000}"/>
    <cellStyle name="40% - Accent5 3 2 7" xfId="4164" xr:uid="{00000000-0005-0000-0000-00003D0E0000}"/>
    <cellStyle name="40% - Accent5 3 2 8" xfId="319" xr:uid="{00000000-0005-0000-0000-00003E0E0000}"/>
    <cellStyle name="40% - Accent5 3 3" xfId="541" xr:uid="{00000000-0005-0000-0000-00003F0E0000}"/>
    <cellStyle name="40% - Accent5 3 3 2" xfId="968" xr:uid="{00000000-0005-0000-0000-0000400E0000}"/>
    <cellStyle name="40% - Accent5 3 3 2 2" xfId="2246" xr:uid="{00000000-0005-0000-0000-0000410E0000}"/>
    <cellStyle name="40% - Accent5 3 3 2 3" xfId="3524" xr:uid="{00000000-0005-0000-0000-0000420E0000}"/>
    <cellStyle name="40% - Accent5 3 3 2 4" xfId="4802" xr:uid="{00000000-0005-0000-0000-0000430E0000}"/>
    <cellStyle name="40% - Accent5 3 3 3" xfId="1394" xr:uid="{00000000-0005-0000-0000-0000440E0000}"/>
    <cellStyle name="40% - Accent5 3 3 3 2" xfId="2672" xr:uid="{00000000-0005-0000-0000-0000450E0000}"/>
    <cellStyle name="40% - Accent5 3 3 3 3" xfId="3950" xr:uid="{00000000-0005-0000-0000-0000460E0000}"/>
    <cellStyle name="40% - Accent5 3 3 3 4" xfId="5228" xr:uid="{00000000-0005-0000-0000-0000470E0000}"/>
    <cellStyle name="40% - Accent5 3 3 4" xfId="1820" xr:uid="{00000000-0005-0000-0000-0000480E0000}"/>
    <cellStyle name="40% - Accent5 3 3 5" xfId="3098" xr:uid="{00000000-0005-0000-0000-0000490E0000}"/>
    <cellStyle name="40% - Accent5 3 3 6" xfId="4376" xr:uid="{00000000-0005-0000-0000-00004A0E0000}"/>
    <cellStyle name="40% - Accent5 3 4" xfId="755" xr:uid="{00000000-0005-0000-0000-00004B0E0000}"/>
    <cellStyle name="40% - Accent5 3 4 2" xfId="2033" xr:uid="{00000000-0005-0000-0000-00004C0E0000}"/>
    <cellStyle name="40% - Accent5 3 4 3" xfId="3311" xr:uid="{00000000-0005-0000-0000-00004D0E0000}"/>
    <cellStyle name="40% - Accent5 3 4 4" xfId="4589" xr:uid="{00000000-0005-0000-0000-00004E0E0000}"/>
    <cellStyle name="40% - Accent5 3 5" xfId="1181" xr:uid="{00000000-0005-0000-0000-00004F0E0000}"/>
    <cellStyle name="40% - Accent5 3 5 2" xfId="2459" xr:uid="{00000000-0005-0000-0000-0000500E0000}"/>
    <cellStyle name="40% - Accent5 3 5 3" xfId="3737" xr:uid="{00000000-0005-0000-0000-0000510E0000}"/>
    <cellStyle name="40% - Accent5 3 5 4" xfId="5015" xr:uid="{00000000-0005-0000-0000-0000520E0000}"/>
    <cellStyle name="40% - Accent5 3 6" xfId="1607" xr:uid="{00000000-0005-0000-0000-0000530E0000}"/>
    <cellStyle name="40% - Accent5 3 7" xfId="2885" xr:uid="{00000000-0005-0000-0000-0000540E0000}"/>
    <cellStyle name="40% - Accent5 3 8" xfId="4163" xr:uid="{00000000-0005-0000-0000-0000550E0000}"/>
    <cellStyle name="40% - Accent5 3 9" xfId="318" xr:uid="{00000000-0005-0000-0000-0000560E0000}"/>
    <cellStyle name="40% - Accent5 4" xfId="129" xr:uid="{00000000-0005-0000-0000-0000570E0000}"/>
    <cellStyle name="40% - Accent5 4 2" xfId="543" xr:uid="{00000000-0005-0000-0000-0000580E0000}"/>
    <cellStyle name="40% - Accent5 4 2 2" xfId="970" xr:uid="{00000000-0005-0000-0000-0000590E0000}"/>
    <cellStyle name="40% - Accent5 4 2 2 2" xfId="2248" xr:uid="{00000000-0005-0000-0000-00005A0E0000}"/>
    <cellStyle name="40% - Accent5 4 2 2 3" xfId="3526" xr:uid="{00000000-0005-0000-0000-00005B0E0000}"/>
    <cellStyle name="40% - Accent5 4 2 2 4" xfId="4804" xr:uid="{00000000-0005-0000-0000-00005C0E0000}"/>
    <cellStyle name="40% - Accent5 4 2 3" xfId="1396" xr:uid="{00000000-0005-0000-0000-00005D0E0000}"/>
    <cellStyle name="40% - Accent5 4 2 3 2" xfId="2674" xr:uid="{00000000-0005-0000-0000-00005E0E0000}"/>
    <cellStyle name="40% - Accent5 4 2 3 3" xfId="3952" xr:uid="{00000000-0005-0000-0000-00005F0E0000}"/>
    <cellStyle name="40% - Accent5 4 2 3 4" xfId="5230" xr:uid="{00000000-0005-0000-0000-0000600E0000}"/>
    <cellStyle name="40% - Accent5 4 2 4" xfId="1822" xr:uid="{00000000-0005-0000-0000-0000610E0000}"/>
    <cellStyle name="40% - Accent5 4 2 5" xfId="3100" xr:uid="{00000000-0005-0000-0000-0000620E0000}"/>
    <cellStyle name="40% - Accent5 4 2 6" xfId="4378" xr:uid="{00000000-0005-0000-0000-0000630E0000}"/>
    <cellStyle name="40% - Accent5 4 3" xfId="757" xr:uid="{00000000-0005-0000-0000-0000640E0000}"/>
    <cellStyle name="40% - Accent5 4 3 2" xfId="2035" xr:uid="{00000000-0005-0000-0000-0000650E0000}"/>
    <cellStyle name="40% - Accent5 4 3 3" xfId="3313" xr:uid="{00000000-0005-0000-0000-0000660E0000}"/>
    <cellStyle name="40% - Accent5 4 3 4" xfId="4591" xr:uid="{00000000-0005-0000-0000-0000670E0000}"/>
    <cellStyle name="40% - Accent5 4 4" xfId="1183" xr:uid="{00000000-0005-0000-0000-0000680E0000}"/>
    <cellStyle name="40% - Accent5 4 4 2" xfId="2461" xr:uid="{00000000-0005-0000-0000-0000690E0000}"/>
    <cellStyle name="40% - Accent5 4 4 3" xfId="3739" xr:uid="{00000000-0005-0000-0000-00006A0E0000}"/>
    <cellStyle name="40% - Accent5 4 4 4" xfId="5017" xr:uid="{00000000-0005-0000-0000-00006B0E0000}"/>
    <cellStyle name="40% - Accent5 4 5" xfId="1609" xr:uid="{00000000-0005-0000-0000-00006C0E0000}"/>
    <cellStyle name="40% - Accent5 4 6" xfId="2887" xr:uid="{00000000-0005-0000-0000-00006D0E0000}"/>
    <cellStyle name="40% - Accent5 4 7" xfId="4165" xr:uid="{00000000-0005-0000-0000-00006E0E0000}"/>
    <cellStyle name="40% - Accent5 4 8" xfId="320" xr:uid="{00000000-0005-0000-0000-00006F0E0000}"/>
    <cellStyle name="40% - Accent5 5" xfId="321" xr:uid="{00000000-0005-0000-0000-0000700E0000}"/>
    <cellStyle name="40% - Accent5 5 2" xfId="544" xr:uid="{00000000-0005-0000-0000-0000710E0000}"/>
    <cellStyle name="40% - Accent5 5 2 2" xfId="971" xr:uid="{00000000-0005-0000-0000-0000720E0000}"/>
    <cellStyle name="40% - Accent5 5 2 2 2" xfId="2249" xr:uid="{00000000-0005-0000-0000-0000730E0000}"/>
    <cellStyle name="40% - Accent5 5 2 2 3" xfId="3527" xr:uid="{00000000-0005-0000-0000-0000740E0000}"/>
    <cellStyle name="40% - Accent5 5 2 2 4" xfId="4805" xr:uid="{00000000-0005-0000-0000-0000750E0000}"/>
    <cellStyle name="40% - Accent5 5 2 3" xfId="1397" xr:uid="{00000000-0005-0000-0000-0000760E0000}"/>
    <cellStyle name="40% - Accent5 5 2 3 2" xfId="2675" xr:uid="{00000000-0005-0000-0000-0000770E0000}"/>
    <cellStyle name="40% - Accent5 5 2 3 3" xfId="3953" xr:uid="{00000000-0005-0000-0000-0000780E0000}"/>
    <cellStyle name="40% - Accent5 5 2 3 4" xfId="5231" xr:uid="{00000000-0005-0000-0000-0000790E0000}"/>
    <cellStyle name="40% - Accent5 5 2 4" xfId="1823" xr:uid="{00000000-0005-0000-0000-00007A0E0000}"/>
    <cellStyle name="40% - Accent5 5 2 5" xfId="3101" xr:uid="{00000000-0005-0000-0000-00007B0E0000}"/>
    <cellStyle name="40% - Accent5 5 2 6" xfId="4379" xr:uid="{00000000-0005-0000-0000-00007C0E0000}"/>
    <cellStyle name="40% - Accent5 5 3" xfId="758" xr:uid="{00000000-0005-0000-0000-00007D0E0000}"/>
    <cellStyle name="40% - Accent5 5 3 2" xfId="2036" xr:uid="{00000000-0005-0000-0000-00007E0E0000}"/>
    <cellStyle name="40% - Accent5 5 3 3" xfId="3314" xr:uid="{00000000-0005-0000-0000-00007F0E0000}"/>
    <cellStyle name="40% - Accent5 5 3 4" xfId="4592" xr:uid="{00000000-0005-0000-0000-0000800E0000}"/>
    <cellStyle name="40% - Accent5 5 4" xfId="1184" xr:uid="{00000000-0005-0000-0000-0000810E0000}"/>
    <cellStyle name="40% - Accent5 5 4 2" xfId="2462" xr:uid="{00000000-0005-0000-0000-0000820E0000}"/>
    <cellStyle name="40% - Accent5 5 4 3" xfId="3740" xr:uid="{00000000-0005-0000-0000-0000830E0000}"/>
    <cellStyle name="40% - Accent5 5 4 4" xfId="5018" xr:uid="{00000000-0005-0000-0000-0000840E0000}"/>
    <cellStyle name="40% - Accent5 5 5" xfId="1610" xr:uid="{00000000-0005-0000-0000-0000850E0000}"/>
    <cellStyle name="40% - Accent5 5 6" xfId="2888" xr:uid="{00000000-0005-0000-0000-0000860E0000}"/>
    <cellStyle name="40% - Accent5 5 7" xfId="4166" xr:uid="{00000000-0005-0000-0000-0000870E0000}"/>
    <cellStyle name="40% - Accent5 6" xfId="322" xr:uid="{00000000-0005-0000-0000-0000880E0000}"/>
    <cellStyle name="40% - Accent5 6 2" xfId="545" xr:uid="{00000000-0005-0000-0000-0000890E0000}"/>
    <cellStyle name="40% - Accent5 6 2 2" xfId="972" xr:uid="{00000000-0005-0000-0000-00008A0E0000}"/>
    <cellStyle name="40% - Accent5 6 2 2 2" xfId="2250" xr:uid="{00000000-0005-0000-0000-00008B0E0000}"/>
    <cellStyle name="40% - Accent5 6 2 2 3" xfId="3528" xr:uid="{00000000-0005-0000-0000-00008C0E0000}"/>
    <cellStyle name="40% - Accent5 6 2 2 4" xfId="4806" xr:uid="{00000000-0005-0000-0000-00008D0E0000}"/>
    <cellStyle name="40% - Accent5 6 2 3" xfId="1398" xr:uid="{00000000-0005-0000-0000-00008E0E0000}"/>
    <cellStyle name="40% - Accent5 6 2 3 2" xfId="2676" xr:uid="{00000000-0005-0000-0000-00008F0E0000}"/>
    <cellStyle name="40% - Accent5 6 2 3 3" xfId="3954" xr:uid="{00000000-0005-0000-0000-0000900E0000}"/>
    <cellStyle name="40% - Accent5 6 2 3 4" xfId="5232" xr:uid="{00000000-0005-0000-0000-0000910E0000}"/>
    <cellStyle name="40% - Accent5 6 2 4" xfId="1824" xr:uid="{00000000-0005-0000-0000-0000920E0000}"/>
    <cellStyle name="40% - Accent5 6 2 5" xfId="3102" xr:uid="{00000000-0005-0000-0000-0000930E0000}"/>
    <cellStyle name="40% - Accent5 6 2 6" xfId="4380" xr:uid="{00000000-0005-0000-0000-0000940E0000}"/>
    <cellStyle name="40% - Accent5 6 3" xfId="759" xr:uid="{00000000-0005-0000-0000-0000950E0000}"/>
    <cellStyle name="40% - Accent5 6 3 2" xfId="2037" xr:uid="{00000000-0005-0000-0000-0000960E0000}"/>
    <cellStyle name="40% - Accent5 6 3 3" xfId="3315" xr:uid="{00000000-0005-0000-0000-0000970E0000}"/>
    <cellStyle name="40% - Accent5 6 3 4" xfId="4593" xr:uid="{00000000-0005-0000-0000-0000980E0000}"/>
    <cellStyle name="40% - Accent5 6 4" xfId="1185" xr:uid="{00000000-0005-0000-0000-0000990E0000}"/>
    <cellStyle name="40% - Accent5 6 4 2" xfId="2463" xr:uid="{00000000-0005-0000-0000-00009A0E0000}"/>
    <cellStyle name="40% - Accent5 6 4 3" xfId="3741" xr:uid="{00000000-0005-0000-0000-00009B0E0000}"/>
    <cellStyle name="40% - Accent5 6 4 4" xfId="5019" xr:uid="{00000000-0005-0000-0000-00009C0E0000}"/>
    <cellStyle name="40% - Accent5 6 5" xfId="1611" xr:uid="{00000000-0005-0000-0000-00009D0E0000}"/>
    <cellStyle name="40% - Accent5 6 6" xfId="2889" xr:uid="{00000000-0005-0000-0000-00009E0E0000}"/>
    <cellStyle name="40% - Accent5 6 7" xfId="4167" xr:uid="{00000000-0005-0000-0000-00009F0E0000}"/>
    <cellStyle name="40% - Accent5 7" xfId="393" xr:uid="{00000000-0005-0000-0000-0000A00E0000}"/>
    <cellStyle name="40% - Accent5 7 2" xfId="607" xr:uid="{00000000-0005-0000-0000-0000A10E0000}"/>
    <cellStyle name="40% - Accent5 7 2 2" xfId="1033" xr:uid="{00000000-0005-0000-0000-0000A20E0000}"/>
    <cellStyle name="40% - Accent5 7 2 2 2" xfId="2311" xr:uid="{00000000-0005-0000-0000-0000A30E0000}"/>
    <cellStyle name="40% - Accent5 7 2 2 3" xfId="3589" xr:uid="{00000000-0005-0000-0000-0000A40E0000}"/>
    <cellStyle name="40% - Accent5 7 2 2 4" xfId="4867" xr:uid="{00000000-0005-0000-0000-0000A50E0000}"/>
    <cellStyle name="40% - Accent5 7 2 3" xfId="1459" xr:uid="{00000000-0005-0000-0000-0000A60E0000}"/>
    <cellStyle name="40% - Accent5 7 2 3 2" xfId="2737" xr:uid="{00000000-0005-0000-0000-0000A70E0000}"/>
    <cellStyle name="40% - Accent5 7 2 3 3" xfId="4015" xr:uid="{00000000-0005-0000-0000-0000A80E0000}"/>
    <cellStyle name="40% - Accent5 7 2 3 4" xfId="5293" xr:uid="{00000000-0005-0000-0000-0000A90E0000}"/>
    <cellStyle name="40% - Accent5 7 2 4" xfId="1885" xr:uid="{00000000-0005-0000-0000-0000AA0E0000}"/>
    <cellStyle name="40% - Accent5 7 2 5" xfId="3163" xr:uid="{00000000-0005-0000-0000-0000AB0E0000}"/>
    <cellStyle name="40% - Accent5 7 2 6" xfId="4441" xr:uid="{00000000-0005-0000-0000-0000AC0E0000}"/>
    <cellStyle name="40% - Accent5 7 3" xfId="820" xr:uid="{00000000-0005-0000-0000-0000AD0E0000}"/>
    <cellStyle name="40% - Accent5 7 3 2" xfId="2098" xr:uid="{00000000-0005-0000-0000-0000AE0E0000}"/>
    <cellStyle name="40% - Accent5 7 3 3" xfId="3376" xr:uid="{00000000-0005-0000-0000-0000AF0E0000}"/>
    <cellStyle name="40% - Accent5 7 3 4" xfId="4654" xr:uid="{00000000-0005-0000-0000-0000B00E0000}"/>
    <cellStyle name="40% - Accent5 7 4" xfId="1246" xr:uid="{00000000-0005-0000-0000-0000B10E0000}"/>
    <cellStyle name="40% - Accent5 7 4 2" xfId="2524" xr:uid="{00000000-0005-0000-0000-0000B20E0000}"/>
    <cellStyle name="40% - Accent5 7 4 3" xfId="3802" xr:uid="{00000000-0005-0000-0000-0000B30E0000}"/>
    <cellStyle name="40% - Accent5 7 4 4" xfId="5080" xr:uid="{00000000-0005-0000-0000-0000B40E0000}"/>
    <cellStyle name="40% - Accent5 7 5" xfId="1672" xr:uid="{00000000-0005-0000-0000-0000B50E0000}"/>
    <cellStyle name="40% - Accent5 7 6" xfId="2950" xr:uid="{00000000-0005-0000-0000-0000B60E0000}"/>
    <cellStyle name="40% - Accent5 7 7" xfId="4228" xr:uid="{00000000-0005-0000-0000-0000B70E0000}"/>
    <cellStyle name="40% - Accent5 8" xfId="534" xr:uid="{00000000-0005-0000-0000-0000B80E0000}"/>
    <cellStyle name="40% - Accent5 8 2" xfId="961" xr:uid="{00000000-0005-0000-0000-0000B90E0000}"/>
    <cellStyle name="40% - Accent5 8 2 2" xfId="2239" xr:uid="{00000000-0005-0000-0000-0000BA0E0000}"/>
    <cellStyle name="40% - Accent5 8 2 3" xfId="3517" xr:uid="{00000000-0005-0000-0000-0000BB0E0000}"/>
    <cellStyle name="40% - Accent5 8 2 4" xfId="4795" xr:uid="{00000000-0005-0000-0000-0000BC0E0000}"/>
    <cellStyle name="40% - Accent5 8 3" xfId="1387" xr:uid="{00000000-0005-0000-0000-0000BD0E0000}"/>
    <cellStyle name="40% - Accent5 8 3 2" xfId="2665" xr:uid="{00000000-0005-0000-0000-0000BE0E0000}"/>
    <cellStyle name="40% - Accent5 8 3 3" xfId="3943" xr:uid="{00000000-0005-0000-0000-0000BF0E0000}"/>
    <cellStyle name="40% - Accent5 8 3 4" xfId="5221" xr:uid="{00000000-0005-0000-0000-0000C00E0000}"/>
    <cellStyle name="40% - Accent5 8 4" xfId="1813" xr:uid="{00000000-0005-0000-0000-0000C10E0000}"/>
    <cellStyle name="40% - Accent5 8 5" xfId="3091" xr:uid="{00000000-0005-0000-0000-0000C20E0000}"/>
    <cellStyle name="40% - Accent5 8 6" xfId="4369" xr:uid="{00000000-0005-0000-0000-0000C30E0000}"/>
    <cellStyle name="40% - Accent5 9" xfId="748" xr:uid="{00000000-0005-0000-0000-0000C40E0000}"/>
    <cellStyle name="40% - Accent5 9 2" xfId="2026" xr:uid="{00000000-0005-0000-0000-0000C50E0000}"/>
    <cellStyle name="40% - Accent5 9 3" xfId="3304" xr:uid="{00000000-0005-0000-0000-0000C60E0000}"/>
    <cellStyle name="40% - Accent5 9 4" xfId="4582" xr:uid="{00000000-0005-0000-0000-0000C70E0000}"/>
    <cellStyle name="40% - Accent6" xfId="12" builtinId="51" customBuiltin="1"/>
    <cellStyle name="40% - Accent6 10" xfId="1186" xr:uid="{00000000-0005-0000-0000-0000C90E0000}"/>
    <cellStyle name="40% - Accent6 10 2" xfId="2464" xr:uid="{00000000-0005-0000-0000-0000CA0E0000}"/>
    <cellStyle name="40% - Accent6 10 3" xfId="3742" xr:uid="{00000000-0005-0000-0000-0000CB0E0000}"/>
    <cellStyle name="40% - Accent6 10 4" xfId="5020" xr:uid="{00000000-0005-0000-0000-0000CC0E0000}"/>
    <cellStyle name="40% - Accent6 11" xfId="1612" xr:uid="{00000000-0005-0000-0000-0000CD0E0000}"/>
    <cellStyle name="40% - Accent6 12" xfId="2890" xr:uid="{00000000-0005-0000-0000-0000CE0E0000}"/>
    <cellStyle name="40% - Accent6 13" xfId="4168" xr:uid="{00000000-0005-0000-0000-0000CF0E0000}"/>
    <cellStyle name="40% - Accent6 14" xfId="323" xr:uid="{00000000-0005-0000-0000-0000D00E0000}"/>
    <cellStyle name="40% - Accent6 2" xfId="67" xr:uid="{00000000-0005-0000-0000-0000D10E0000}"/>
    <cellStyle name="40% - Accent6 2 10" xfId="1613" xr:uid="{00000000-0005-0000-0000-0000D20E0000}"/>
    <cellStyle name="40% - Accent6 2 11" xfId="2891" xr:uid="{00000000-0005-0000-0000-0000D30E0000}"/>
    <cellStyle name="40% - Accent6 2 12" xfId="4169" xr:uid="{00000000-0005-0000-0000-0000D40E0000}"/>
    <cellStyle name="40% - Accent6 2 13" xfId="324" xr:uid="{00000000-0005-0000-0000-0000D50E0000}"/>
    <cellStyle name="40% - Accent6 2 2" xfId="108" xr:uid="{00000000-0005-0000-0000-0000D60E0000}"/>
    <cellStyle name="40% - Accent6 2 2 2" xfId="183" xr:uid="{00000000-0005-0000-0000-0000D70E0000}"/>
    <cellStyle name="40% - Accent6 2 2 2 2" xfId="549" xr:uid="{00000000-0005-0000-0000-0000D80E0000}"/>
    <cellStyle name="40% - Accent6 2 2 2 2 2" xfId="976" xr:uid="{00000000-0005-0000-0000-0000D90E0000}"/>
    <cellStyle name="40% - Accent6 2 2 2 2 2 2" xfId="2254" xr:uid="{00000000-0005-0000-0000-0000DA0E0000}"/>
    <cellStyle name="40% - Accent6 2 2 2 2 2 3" xfId="3532" xr:uid="{00000000-0005-0000-0000-0000DB0E0000}"/>
    <cellStyle name="40% - Accent6 2 2 2 2 2 4" xfId="4810" xr:uid="{00000000-0005-0000-0000-0000DC0E0000}"/>
    <cellStyle name="40% - Accent6 2 2 2 2 3" xfId="1402" xr:uid="{00000000-0005-0000-0000-0000DD0E0000}"/>
    <cellStyle name="40% - Accent6 2 2 2 2 3 2" xfId="2680" xr:uid="{00000000-0005-0000-0000-0000DE0E0000}"/>
    <cellStyle name="40% - Accent6 2 2 2 2 3 3" xfId="3958" xr:uid="{00000000-0005-0000-0000-0000DF0E0000}"/>
    <cellStyle name="40% - Accent6 2 2 2 2 3 4" xfId="5236" xr:uid="{00000000-0005-0000-0000-0000E00E0000}"/>
    <cellStyle name="40% - Accent6 2 2 2 2 4" xfId="1828" xr:uid="{00000000-0005-0000-0000-0000E10E0000}"/>
    <cellStyle name="40% - Accent6 2 2 2 2 5" xfId="3106" xr:uid="{00000000-0005-0000-0000-0000E20E0000}"/>
    <cellStyle name="40% - Accent6 2 2 2 2 6" xfId="4384" xr:uid="{00000000-0005-0000-0000-0000E30E0000}"/>
    <cellStyle name="40% - Accent6 2 2 2 3" xfId="763" xr:uid="{00000000-0005-0000-0000-0000E40E0000}"/>
    <cellStyle name="40% - Accent6 2 2 2 3 2" xfId="2041" xr:uid="{00000000-0005-0000-0000-0000E50E0000}"/>
    <cellStyle name="40% - Accent6 2 2 2 3 3" xfId="3319" xr:uid="{00000000-0005-0000-0000-0000E60E0000}"/>
    <cellStyle name="40% - Accent6 2 2 2 3 4" xfId="4597" xr:uid="{00000000-0005-0000-0000-0000E70E0000}"/>
    <cellStyle name="40% - Accent6 2 2 2 4" xfId="1189" xr:uid="{00000000-0005-0000-0000-0000E80E0000}"/>
    <cellStyle name="40% - Accent6 2 2 2 4 2" xfId="2467" xr:uid="{00000000-0005-0000-0000-0000E90E0000}"/>
    <cellStyle name="40% - Accent6 2 2 2 4 3" xfId="3745" xr:uid="{00000000-0005-0000-0000-0000EA0E0000}"/>
    <cellStyle name="40% - Accent6 2 2 2 4 4" xfId="5023" xr:uid="{00000000-0005-0000-0000-0000EB0E0000}"/>
    <cellStyle name="40% - Accent6 2 2 2 5" xfId="1615" xr:uid="{00000000-0005-0000-0000-0000EC0E0000}"/>
    <cellStyle name="40% - Accent6 2 2 2 6" xfId="2893" xr:uid="{00000000-0005-0000-0000-0000ED0E0000}"/>
    <cellStyle name="40% - Accent6 2 2 2 7" xfId="4171" xr:uid="{00000000-0005-0000-0000-0000EE0E0000}"/>
    <cellStyle name="40% - Accent6 2 2 2 8" xfId="326" xr:uid="{00000000-0005-0000-0000-0000EF0E0000}"/>
    <cellStyle name="40% - Accent6 2 2 3" xfId="548" xr:uid="{00000000-0005-0000-0000-0000F00E0000}"/>
    <cellStyle name="40% - Accent6 2 2 3 2" xfId="975" xr:uid="{00000000-0005-0000-0000-0000F10E0000}"/>
    <cellStyle name="40% - Accent6 2 2 3 2 2" xfId="2253" xr:uid="{00000000-0005-0000-0000-0000F20E0000}"/>
    <cellStyle name="40% - Accent6 2 2 3 2 3" xfId="3531" xr:uid="{00000000-0005-0000-0000-0000F30E0000}"/>
    <cellStyle name="40% - Accent6 2 2 3 2 4" xfId="4809" xr:uid="{00000000-0005-0000-0000-0000F40E0000}"/>
    <cellStyle name="40% - Accent6 2 2 3 3" xfId="1401" xr:uid="{00000000-0005-0000-0000-0000F50E0000}"/>
    <cellStyle name="40% - Accent6 2 2 3 3 2" xfId="2679" xr:uid="{00000000-0005-0000-0000-0000F60E0000}"/>
    <cellStyle name="40% - Accent6 2 2 3 3 3" xfId="3957" xr:uid="{00000000-0005-0000-0000-0000F70E0000}"/>
    <cellStyle name="40% - Accent6 2 2 3 3 4" xfId="5235" xr:uid="{00000000-0005-0000-0000-0000F80E0000}"/>
    <cellStyle name="40% - Accent6 2 2 3 4" xfId="1827" xr:uid="{00000000-0005-0000-0000-0000F90E0000}"/>
    <cellStyle name="40% - Accent6 2 2 3 5" xfId="3105" xr:uid="{00000000-0005-0000-0000-0000FA0E0000}"/>
    <cellStyle name="40% - Accent6 2 2 3 6" xfId="4383" xr:uid="{00000000-0005-0000-0000-0000FB0E0000}"/>
    <cellStyle name="40% - Accent6 2 2 4" xfId="762" xr:uid="{00000000-0005-0000-0000-0000FC0E0000}"/>
    <cellStyle name="40% - Accent6 2 2 4 2" xfId="2040" xr:uid="{00000000-0005-0000-0000-0000FD0E0000}"/>
    <cellStyle name="40% - Accent6 2 2 4 3" xfId="3318" xr:uid="{00000000-0005-0000-0000-0000FE0E0000}"/>
    <cellStyle name="40% - Accent6 2 2 4 4" xfId="4596" xr:uid="{00000000-0005-0000-0000-0000FF0E0000}"/>
    <cellStyle name="40% - Accent6 2 2 5" xfId="1188" xr:uid="{00000000-0005-0000-0000-0000000F0000}"/>
    <cellStyle name="40% - Accent6 2 2 5 2" xfId="2466" xr:uid="{00000000-0005-0000-0000-0000010F0000}"/>
    <cellStyle name="40% - Accent6 2 2 5 3" xfId="3744" xr:uid="{00000000-0005-0000-0000-0000020F0000}"/>
    <cellStyle name="40% - Accent6 2 2 5 4" xfId="5022" xr:uid="{00000000-0005-0000-0000-0000030F0000}"/>
    <cellStyle name="40% - Accent6 2 2 6" xfId="1614" xr:uid="{00000000-0005-0000-0000-0000040F0000}"/>
    <cellStyle name="40% - Accent6 2 2 7" xfId="2892" xr:uid="{00000000-0005-0000-0000-0000050F0000}"/>
    <cellStyle name="40% - Accent6 2 2 8" xfId="4170" xr:uid="{00000000-0005-0000-0000-0000060F0000}"/>
    <cellStyle name="40% - Accent6 2 2 9" xfId="325" xr:uid="{00000000-0005-0000-0000-0000070F0000}"/>
    <cellStyle name="40% - Accent6 2 3" xfId="150" xr:uid="{00000000-0005-0000-0000-0000080F0000}"/>
    <cellStyle name="40% - Accent6 2 3 2" xfId="550" xr:uid="{00000000-0005-0000-0000-0000090F0000}"/>
    <cellStyle name="40% - Accent6 2 3 2 2" xfId="977" xr:uid="{00000000-0005-0000-0000-00000A0F0000}"/>
    <cellStyle name="40% - Accent6 2 3 2 2 2" xfId="2255" xr:uid="{00000000-0005-0000-0000-00000B0F0000}"/>
    <cellStyle name="40% - Accent6 2 3 2 2 3" xfId="3533" xr:uid="{00000000-0005-0000-0000-00000C0F0000}"/>
    <cellStyle name="40% - Accent6 2 3 2 2 4" xfId="4811" xr:uid="{00000000-0005-0000-0000-00000D0F0000}"/>
    <cellStyle name="40% - Accent6 2 3 2 3" xfId="1403" xr:uid="{00000000-0005-0000-0000-00000E0F0000}"/>
    <cellStyle name="40% - Accent6 2 3 2 3 2" xfId="2681" xr:uid="{00000000-0005-0000-0000-00000F0F0000}"/>
    <cellStyle name="40% - Accent6 2 3 2 3 3" xfId="3959" xr:uid="{00000000-0005-0000-0000-0000100F0000}"/>
    <cellStyle name="40% - Accent6 2 3 2 3 4" xfId="5237" xr:uid="{00000000-0005-0000-0000-0000110F0000}"/>
    <cellStyle name="40% - Accent6 2 3 2 4" xfId="1829" xr:uid="{00000000-0005-0000-0000-0000120F0000}"/>
    <cellStyle name="40% - Accent6 2 3 2 5" xfId="3107" xr:uid="{00000000-0005-0000-0000-0000130F0000}"/>
    <cellStyle name="40% - Accent6 2 3 2 6" xfId="4385" xr:uid="{00000000-0005-0000-0000-0000140F0000}"/>
    <cellStyle name="40% - Accent6 2 3 3" xfId="764" xr:uid="{00000000-0005-0000-0000-0000150F0000}"/>
    <cellStyle name="40% - Accent6 2 3 3 2" xfId="2042" xr:uid="{00000000-0005-0000-0000-0000160F0000}"/>
    <cellStyle name="40% - Accent6 2 3 3 3" xfId="3320" xr:uid="{00000000-0005-0000-0000-0000170F0000}"/>
    <cellStyle name="40% - Accent6 2 3 3 4" xfId="4598" xr:uid="{00000000-0005-0000-0000-0000180F0000}"/>
    <cellStyle name="40% - Accent6 2 3 4" xfId="1190" xr:uid="{00000000-0005-0000-0000-0000190F0000}"/>
    <cellStyle name="40% - Accent6 2 3 4 2" xfId="2468" xr:uid="{00000000-0005-0000-0000-00001A0F0000}"/>
    <cellStyle name="40% - Accent6 2 3 4 3" xfId="3746" xr:uid="{00000000-0005-0000-0000-00001B0F0000}"/>
    <cellStyle name="40% - Accent6 2 3 4 4" xfId="5024" xr:uid="{00000000-0005-0000-0000-00001C0F0000}"/>
    <cellStyle name="40% - Accent6 2 3 5" xfId="1616" xr:uid="{00000000-0005-0000-0000-00001D0F0000}"/>
    <cellStyle name="40% - Accent6 2 3 6" xfId="2894" xr:uid="{00000000-0005-0000-0000-00001E0F0000}"/>
    <cellStyle name="40% - Accent6 2 3 7" xfId="4172" xr:uid="{00000000-0005-0000-0000-00001F0F0000}"/>
    <cellStyle name="40% - Accent6 2 3 8" xfId="327" xr:uid="{00000000-0005-0000-0000-0000200F0000}"/>
    <cellStyle name="40% - Accent6 2 4" xfId="328" xr:uid="{00000000-0005-0000-0000-0000210F0000}"/>
    <cellStyle name="40% - Accent6 2 4 2" xfId="551" xr:uid="{00000000-0005-0000-0000-0000220F0000}"/>
    <cellStyle name="40% - Accent6 2 4 2 2" xfId="978" xr:uid="{00000000-0005-0000-0000-0000230F0000}"/>
    <cellStyle name="40% - Accent6 2 4 2 2 2" xfId="2256" xr:uid="{00000000-0005-0000-0000-0000240F0000}"/>
    <cellStyle name="40% - Accent6 2 4 2 2 3" xfId="3534" xr:uid="{00000000-0005-0000-0000-0000250F0000}"/>
    <cellStyle name="40% - Accent6 2 4 2 2 4" xfId="4812" xr:uid="{00000000-0005-0000-0000-0000260F0000}"/>
    <cellStyle name="40% - Accent6 2 4 2 3" xfId="1404" xr:uid="{00000000-0005-0000-0000-0000270F0000}"/>
    <cellStyle name="40% - Accent6 2 4 2 3 2" xfId="2682" xr:uid="{00000000-0005-0000-0000-0000280F0000}"/>
    <cellStyle name="40% - Accent6 2 4 2 3 3" xfId="3960" xr:uid="{00000000-0005-0000-0000-0000290F0000}"/>
    <cellStyle name="40% - Accent6 2 4 2 3 4" xfId="5238" xr:uid="{00000000-0005-0000-0000-00002A0F0000}"/>
    <cellStyle name="40% - Accent6 2 4 2 4" xfId="1830" xr:uid="{00000000-0005-0000-0000-00002B0F0000}"/>
    <cellStyle name="40% - Accent6 2 4 2 5" xfId="3108" xr:uid="{00000000-0005-0000-0000-00002C0F0000}"/>
    <cellStyle name="40% - Accent6 2 4 2 6" xfId="4386" xr:uid="{00000000-0005-0000-0000-00002D0F0000}"/>
    <cellStyle name="40% - Accent6 2 4 3" xfId="765" xr:uid="{00000000-0005-0000-0000-00002E0F0000}"/>
    <cellStyle name="40% - Accent6 2 4 3 2" xfId="2043" xr:uid="{00000000-0005-0000-0000-00002F0F0000}"/>
    <cellStyle name="40% - Accent6 2 4 3 3" xfId="3321" xr:uid="{00000000-0005-0000-0000-0000300F0000}"/>
    <cellStyle name="40% - Accent6 2 4 3 4" xfId="4599" xr:uid="{00000000-0005-0000-0000-0000310F0000}"/>
    <cellStyle name="40% - Accent6 2 4 4" xfId="1191" xr:uid="{00000000-0005-0000-0000-0000320F0000}"/>
    <cellStyle name="40% - Accent6 2 4 4 2" xfId="2469" xr:uid="{00000000-0005-0000-0000-0000330F0000}"/>
    <cellStyle name="40% - Accent6 2 4 4 3" xfId="3747" xr:uid="{00000000-0005-0000-0000-0000340F0000}"/>
    <cellStyle name="40% - Accent6 2 4 4 4" xfId="5025" xr:uid="{00000000-0005-0000-0000-0000350F0000}"/>
    <cellStyle name="40% - Accent6 2 4 5" xfId="1617" xr:uid="{00000000-0005-0000-0000-0000360F0000}"/>
    <cellStyle name="40% - Accent6 2 4 6" xfId="2895" xr:uid="{00000000-0005-0000-0000-0000370F0000}"/>
    <cellStyle name="40% - Accent6 2 4 7" xfId="4173" xr:uid="{00000000-0005-0000-0000-0000380F0000}"/>
    <cellStyle name="40% - Accent6 2 5" xfId="329" xr:uid="{00000000-0005-0000-0000-0000390F0000}"/>
    <cellStyle name="40% - Accent6 2 5 2" xfId="552" xr:uid="{00000000-0005-0000-0000-00003A0F0000}"/>
    <cellStyle name="40% - Accent6 2 5 2 2" xfId="979" xr:uid="{00000000-0005-0000-0000-00003B0F0000}"/>
    <cellStyle name="40% - Accent6 2 5 2 2 2" xfId="2257" xr:uid="{00000000-0005-0000-0000-00003C0F0000}"/>
    <cellStyle name="40% - Accent6 2 5 2 2 3" xfId="3535" xr:uid="{00000000-0005-0000-0000-00003D0F0000}"/>
    <cellStyle name="40% - Accent6 2 5 2 2 4" xfId="4813" xr:uid="{00000000-0005-0000-0000-00003E0F0000}"/>
    <cellStyle name="40% - Accent6 2 5 2 3" xfId="1405" xr:uid="{00000000-0005-0000-0000-00003F0F0000}"/>
    <cellStyle name="40% - Accent6 2 5 2 3 2" xfId="2683" xr:uid="{00000000-0005-0000-0000-0000400F0000}"/>
    <cellStyle name="40% - Accent6 2 5 2 3 3" xfId="3961" xr:uid="{00000000-0005-0000-0000-0000410F0000}"/>
    <cellStyle name="40% - Accent6 2 5 2 3 4" xfId="5239" xr:uid="{00000000-0005-0000-0000-0000420F0000}"/>
    <cellStyle name="40% - Accent6 2 5 2 4" xfId="1831" xr:uid="{00000000-0005-0000-0000-0000430F0000}"/>
    <cellStyle name="40% - Accent6 2 5 2 5" xfId="3109" xr:uid="{00000000-0005-0000-0000-0000440F0000}"/>
    <cellStyle name="40% - Accent6 2 5 2 6" xfId="4387" xr:uid="{00000000-0005-0000-0000-0000450F0000}"/>
    <cellStyle name="40% - Accent6 2 5 3" xfId="766" xr:uid="{00000000-0005-0000-0000-0000460F0000}"/>
    <cellStyle name="40% - Accent6 2 5 3 2" xfId="2044" xr:uid="{00000000-0005-0000-0000-0000470F0000}"/>
    <cellStyle name="40% - Accent6 2 5 3 3" xfId="3322" xr:uid="{00000000-0005-0000-0000-0000480F0000}"/>
    <cellStyle name="40% - Accent6 2 5 3 4" xfId="4600" xr:uid="{00000000-0005-0000-0000-0000490F0000}"/>
    <cellStyle name="40% - Accent6 2 5 4" xfId="1192" xr:uid="{00000000-0005-0000-0000-00004A0F0000}"/>
    <cellStyle name="40% - Accent6 2 5 4 2" xfId="2470" xr:uid="{00000000-0005-0000-0000-00004B0F0000}"/>
    <cellStyle name="40% - Accent6 2 5 4 3" xfId="3748" xr:uid="{00000000-0005-0000-0000-00004C0F0000}"/>
    <cellStyle name="40% - Accent6 2 5 4 4" xfId="5026" xr:uid="{00000000-0005-0000-0000-00004D0F0000}"/>
    <cellStyle name="40% - Accent6 2 5 5" xfId="1618" xr:uid="{00000000-0005-0000-0000-00004E0F0000}"/>
    <cellStyle name="40% - Accent6 2 5 6" xfId="2896" xr:uid="{00000000-0005-0000-0000-00004F0F0000}"/>
    <cellStyle name="40% - Accent6 2 5 7" xfId="4174" xr:uid="{00000000-0005-0000-0000-0000500F0000}"/>
    <cellStyle name="40% - Accent6 2 6" xfId="409" xr:uid="{00000000-0005-0000-0000-0000510F0000}"/>
    <cellStyle name="40% - Accent6 2 6 2" xfId="623" xr:uid="{00000000-0005-0000-0000-0000520F0000}"/>
    <cellStyle name="40% - Accent6 2 6 2 2" xfId="1049" xr:uid="{00000000-0005-0000-0000-0000530F0000}"/>
    <cellStyle name="40% - Accent6 2 6 2 2 2" xfId="2327" xr:uid="{00000000-0005-0000-0000-0000540F0000}"/>
    <cellStyle name="40% - Accent6 2 6 2 2 3" xfId="3605" xr:uid="{00000000-0005-0000-0000-0000550F0000}"/>
    <cellStyle name="40% - Accent6 2 6 2 2 4" xfId="4883" xr:uid="{00000000-0005-0000-0000-0000560F0000}"/>
    <cellStyle name="40% - Accent6 2 6 2 3" xfId="1475" xr:uid="{00000000-0005-0000-0000-0000570F0000}"/>
    <cellStyle name="40% - Accent6 2 6 2 3 2" xfId="2753" xr:uid="{00000000-0005-0000-0000-0000580F0000}"/>
    <cellStyle name="40% - Accent6 2 6 2 3 3" xfId="4031" xr:uid="{00000000-0005-0000-0000-0000590F0000}"/>
    <cellStyle name="40% - Accent6 2 6 2 3 4" xfId="5309" xr:uid="{00000000-0005-0000-0000-00005A0F0000}"/>
    <cellStyle name="40% - Accent6 2 6 2 4" xfId="1901" xr:uid="{00000000-0005-0000-0000-00005B0F0000}"/>
    <cellStyle name="40% - Accent6 2 6 2 5" xfId="3179" xr:uid="{00000000-0005-0000-0000-00005C0F0000}"/>
    <cellStyle name="40% - Accent6 2 6 2 6" xfId="4457" xr:uid="{00000000-0005-0000-0000-00005D0F0000}"/>
    <cellStyle name="40% - Accent6 2 6 3" xfId="836" xr:uid="{00000000-0005-0000-0000-00005E0F0000}"/>
    <cellStyle name="40% - Accent6 2 6 3 2" xfId="2114" xr:uid="{00000000-0005-0000-0000-00005F0F0000}"/>
    <cellStyle name="40% - Accent6 2 6 3 3" xfId="3392" xr:uid="{00000000-0005-0000-0000-0000600F0000}"/>
    <cellStyle name="40% - Accent6 2 6 3 4" xfId="4670" xr:uid="{00000000-0005-0000-0000-0000610F0000}"/>
    <cellStyle name="40% - Accent6 2 6 4" xfId="1262" xr:uid="{00000000-0005-0000-0000-0000620F0000}"/>
    <cellStyle name="40% - Accent6 2 6 4 2" xfId="2540" xr:uid="{00000000-0005-0000-0000-0000630F0000}"/>
    <cellStyle name="40% - Accent6 2 6 4 3" xfId="3818" xr:uid="{00000000-0005-0000-0000-0000640F0000}"/>
    <cellStyle name="40% - Accent6 2 6 4 4" xfId="5096" xr:uid="{00000000-0005-0000-0000-0000650F0000}"/>
    <cellStyle name="40% - Accent6 2 6 5" xfId="1688" xr:uid="{00000000-0005-0000-0000-0000660F0000}"/>
    <cellStyle name="40% - Accent6 2 6 6" xfId="2966" xr:uid="{00000000-0005-0000-0000-0000670F0000}"/>
    <cellStyle name="40% - Accent6 2 6 7" xfId="4244" xr:uid="{00000000-0005-0000-0000-0000680F0000}"/>
    <cellStyle name="40% - Accent6 2 7" xfId="547" xr:uid="{00000000-0005-0000-0000-0000690F0000}"/>
    <cellStyle name="40% - Accent6 2 7 2" xfId="974" xr:uid="{00000000-0005-0000-0000-00006A0F0000}"/>
    <cellStyle name="40% - Accent6 2 7 2 2" xfId="2252" xr:uid="{00000000-0005-0000-0000-00006B0F0000}"/>
    <cellStyle name="40% - Accent6 2 7 2 3" xfId="3530" xr:uid="{00000000-0005-0000-0000-00006C0F0000}"/>
    <cellStyle name="40% - Accent6 2 7 2 4" xfId="4808" xr:uid="{00000000-0005-0000-0000-00006D0F0000}"/>
    <cellStyle name="40% - Accent6 2 7 3" xfId="1400" xr:uid="{00000000-0005-0000-0000-00006E0F0000}"/>
    <cellStyle name="40% - Accent6 2 7 3 2" xfId="2678" xr:uid="{00000000-0005-0000-0000-00006F0F0000}"/>
    <cellStyle name="40% - Accent6 2 7 3 3" xfId="3956" xr:uid="{00000000-0005-0000-0000-0000700F0000}"/>
    <cellStyle name="40% - Accent6 2 7 3 4" xfId="5234" xr:uid="{00000000-0005-0000-0000-0000710F0000}"/>
    <cellStyle name="40% - Accent6 2 7 4" xfId="1826" xr:uid="{00000000-0005-0000-0000-0000720F0000}"/>
    <cellStyle name="40% - Accent6 2 7 5" xfId="3104" xr:uid="{00000000-0005-0000-0000-0000730F0000}"/>
    <cellStyle name="40% - Accent6 2 7 6" xfId="4382" xr:uid="{00000000-0005-0000-0000-0000740F0000}"/>
    <cellStyle name="40% - Accent6 2 8" xfId="761" xr:uid="{00000000-0005-0000-0000-0000750F0000}"/>
    <cellStyle name="40% - Accent6 2 8 2" xfId="2039" xr:uid="{00000000-0005-0000-0000-0000760F0000}"/>
    <cellStyle name="40% - Accent6 2 8 3" xfId="3317" xr:uid="{00000000-0005-0000-0000-0000770F0000}"/>
    <cellStyle name="40% - Accent6 2 8 4" xfId="4595" xr:uid="{00000000-0005-0000-0000-0000780F0000}"/>
    <cellStyle name="40% - Accent6 2 9" xfId="1187" xr:uid="{00000000-0005-0000-0000-0000790F0000}"/>
    <cellStyle name="40% - Accent6 2 9 2" xfId="2465" xr:uid="{00000000-0005-0000-0000-00007A0F0000}"/>
    <cellStyle name="40% - Accent6 2 9 3" xfId="3743" xr:uid="{00000000-0005-0000-0000-00007B0F0000}"/>
    <cellStyle name="40% - Accent6 2 9 4" xfId="5021" xr:uid="{00000000-0005-0000-0000-00007C0F0000}"/>
    <cellStyle name="40% - Accent6 3" xfId="92" xr:uid="{00000000-0005-0000-0000-00007D0F0000}"/>
    <cellStyle name="40% - Accent6 3 2" xfId="168" xr:uid="{00000000-0005-0000-0000-00007E0F0000}"/>
    <cellStyle name="40% - Accent6 3 2 2" xfId="554" xr:uid="{00000000-0005-0000-0000-00007F0F0000}"/>
    <cellStyle name="40% - Accent6 3 2 2 2" xfId="981" xr:uid="{00000000-0005-0000-0000-0000800F0000}"/>
    <cellStyle name="40% - Accent6 3 2 2 2 2" xfId="2259" xr:uid="{00000000-0005-0000-0000-0000810F0000}"/>
    <cellStyle name="40% - Accent6 3 2 2 2 3" xfId="3537" xr:uid="{00000000-0005-0000-0000-0000820F0000}"/>
    <cellStyle name="40% - Accent6 3 2 2 2 4" xfId="4815" xr:uid="{00000000-0005-0000-0000-0000830F0000}"/>
    <cellStyle name="40% - Accent6 3 2 2 3" xfId="1407" xr:uid="{00000000-0005-0000-0000-0000840F0000}"/>
    <cellStyle name="40% - Accent6 3 2 2 3 2" xfId="2685" xr:uid="{00000000-0005-0000-0000-0000850F0000}"/>
    <cellStyle name="40% - Accent6 3 2 2 3 3" xfId="3963" xr:uid="{00000000-0005-0000-0000-0000860F0000}"/>
    <cellStyle name="40% - Accent6 3 2 2 3 4" xfId="5241" xr:uid="{00000000-0005-0000-0000-0000870F0000}"/>
    <cellStyle name="40% - Accent6 3 2 2 4" xfId="1833" xr:uid="{00000000-0005-0000-0000-0000880F0000}"/>
    <cellStyle name="40% - Accent6 3 2 2 5" xfId="3111" xr:uid="{00000000-0005-0000-0000-0000890F0000}"/>
    <cellStyle name="40% - Accent6 3 2 2 6" xfId="4389" xr:uid="{00000000-0005-0000-0000-00008A0F0000}"/>
    <cellStyle name="40% - Accent6 3 2 3" xfId="768" xr:uid="{00000000-0005-0000-0000-00008B0F0000}"/>
    <cellStyle name="40% - Accent6 3 2 3 2" xfId="2046" xr:uid="{00000000-0005-0000-0000-00008C0F0000}"/>
    <cellStyle name="40% - Accent6 3 2 3 3" xfId="3324" xr:uid="{00000000-0005-0000-0000-00008D0F0000}"/>
    <cellStyle name="40% - Accent6 3 2 3 4" xfId="4602" xr:uid="{00000000-0005-0000-0000-00008E0F0000}"/>
    <cellStyle name="40% - Accent6 3 2 4" xfId="1194" xr:uid="{00000000-0005-0000-0000-00008F0F0000}"/>
    <cellStyle name="40% - Accent6 3 2 4 2" xfId="2472" xr:uid="{00000000-0005-0000-0000-0000900F0000}"/>
    <cellStyle name="40% - Accent6 3 2 4 3" xfId="3750" xr:uid="{00000000-0005-0000-0000-0000910F0000}"/>
    <cellStyle name="40% - Accent6 3 2 4 4" xfId="5028" xr:uid="{00000000-0005-0000-0000-0000920F0000}"/>
    <cellStyle name="40% - Accent6 3 2 5" xfId="1620" xr:uid="{00000000-0005-0000-0000-0000930F0000}"/>
    <cellStyle name="40% - Accent6 3 2 6" xfId="2898" xr:uid="{00000000-0005-0000-0000-0000940F0000}"/>
    <cellStyle name="40% - Accent6 3 2 7" xfId="4176" xr:uid="{00000000-0005-0000-0000-0000950F0000}"/>
    <cellStyle name="40% - Accent6 3 2 8" xfId="331" xr:uid="{00000000-0005-0000-0000-0000960F0000}"/>
    <cellStyle name="40% - Accent6 3 3" xfId="553" xr:uid="{00000000-0005-0000-0000-0000970F0000}"/>
    <cellStyle name="40% - Accent6 3 3 2" xfId="980" xr:uid="{00000000-0005-0000-0000-0000980F0000}"/>
    <cellStyle name="40% - Accent6 3 3 2 2" xfId="2258" xr:uid="{00000000-0005-0000-0000-0000990F0000}"/>
    <cellStyle name="40% - Accent6 3 3 2 3" xfId="3536" xr:uid="{00000000-0005-0000-0000-00009A0F0000}"/>
    <cellStyle name="40% - Accent6 3 3 2 4" xfId="4814" xr:uid="{00000000-0005-0000-0000-00009B0F0000}"/>
    <cellStyle name="40% - Accent6 3 3 3" xfId="1406" xr:uid="{00000000-0005-0000-0000-00009C0F0000}"/>
    <cellStyle name="40% - Accent6 3 3 3 2" xfId="2684" xr:uid="{00000000-0005-0000-0000-00009D0F0000}"/>
    <cellStyle name="40% - Accent6 3 3 3 3" xfId="3962" xr:uid="{00000000-0005-0000-0000-00009E0F0000}"/>
    <cellStyle name="40% - Accent6 3 3 3 4" xfId="5240" xr:uid="{00000000-0005-0000-0000-00009F0F0000}"/>
    <cellStyle name="40% - Accent6 3 3 4" xfId="1832" xr:uid="{00000000-0005-0000-0000-0000A00F0000}"/>
    <cellStyle name="40% - Accent6 3 3 5" xfId="3110" xr:uid="{00000000-0005-0000-0000-0000A10F0000}"/>
    <cellStyle name="40% - Accent6 3 3 6" xfId="4388" xr:uid="{00000000-0005-0000-0000-0000A20F0000}"/>
    <cellStyle name="40% - Accent6 3 4" xfId="767" xr:uid="{00000000-0005-0000-0000-0000A30F0000}"/>
    <cellStyle name="40% - Accent6 3 4 2" xfId="2045" xr:uid="{00000000-0005-0000-0000-0000A40F0000}"/>
    <cellStyle name="40% - Accent6 3 4 3" xfId="3323" xr:uid="{00000000-0005-0000-0000-0000A50F0000}"/>
    <cellStyle name="40% - Accent6 3 4 4" xfId="4601" xr:uid="{00000000-0005-0000-0000-0000A60F0000}"/>
    <cellStyle name="40% - Accent6 3 5" xfId="1193" xr:uid="{00000000-0005-0000-0000-0000A70F0000}"/>
    <cellStyle name="40% - Accent6 3 5 2" xfId="2471" xr:uid="{00000000-0005-0000-0000-0000A80F0000}"/>
    <cellStyle name="40% - Accent6 3 5 3" xfId="3749" xr:uid="{00000000-0005-0000-0000-0000A90F0000}"/>
    <cellStyle name="40% - Accent6 3 5 4" xfId="5027" xr:uid="{00000000-0005-0000-0000-0000AA0F0000}"/>
    <cellStyle name="40% - Accent6 3 6" xfId="1619" xr:uid="{00000000-0005-0000-0000-0000AB0F0000}"/>
    <cellStyle name="40% - Accent6 3 7" xfId="2897" xr:uid="{00000000-0005-0000-0000-0000AC0F0000}"/>
    <cellStyle name="40% - Accent6 3 8" xfId="4175" xr:uid="{00000000-0005-0000-0000-0000AD0F0000}"/>
    <cellStyle name="40% - Accent6 3 9" xfId="330" xr:uid="{00000000-0005-0000-0000-0000AE0F0000}"/>
    <cellStyle name="40% - Accent6 4" xfId="131" xr:uid="{00000000-0005-0000-0000-0000AF0F0000}"/>
    <cellStyle name="40% - Accent6 4 2" xfId="555" xr:uid="{00000000-0005-0000-0000-0000B00F0000}"/>
    <cellStyle name="40% - Accent6 4 2 2" xfId="982" xr:uid="{00000000-0005-0000-0000-0000B10F0000}"/>
    <cellStyle name="40% - Accent6 4 2 2 2" xfId="2260" xr:uid="{00000000-0005-0000-0000-0000B20F0000}"/>
    <cellStyle name="40% - Accent6 4 2 2 3" xfId="3538" xr:uid="{00000000-0005-0000-0000-0000B30F0000}"/>
    <cellStyle name="40% - Accent6 4 2 2 4" xfId="4816" xr:uid="{00000000-0005-0000-0000-0000B40F0000}"/>
    <cellStyle name="40% - Accent6 4 2 3" xfId="1408" xr:uid="{00000000-0005-0000-0000-0000B50F0000}"/>
    <cellStyle name="40% - Accent6 4 2 3 2" xfId="2686" xr:uid="{00000000-0005-0000-0000-0000B60F0000}"/>
    <cellStyle name="40% - Accent6 4 2 3 3" xfId="3964" xr:uid="{00000000-0005-0000-0000-0000B70F0000}"/>
    <cellStyle name="40% - Accent6 4 2 3 4" xfId="5242" xr:uid="{00000000-0005-0000-0000-0000B80F0000}"/>
    <cellStyle name="40% - Accent6 4 2 4" xfId="1834" xr:uid="{00000000-0005-0000-0000-0000B90F0000}"/>
    <cellStyle name="40% - Accent6 4 2 5" xfId="3112" xr:uid="{00000000-0005-0000-0000-0000BA0F0000}"/>
    <cellStyle name="40% - Accent6 4 2 6" xfId="4390" xr:uid="{00000000-0005-0000-0000-0000BB0F0000}"/>
    <cellStyle name="40% - Accent6 4 3" xfId="769" xr:uid="{00000000-0005-0000-0000-0000BC0F0000}"/>
    <cellStyle name="40% - Accent6 4 3 2" xfId="2047" xr:uid="{00000000-0005-0000-0000-0000BD0F0000}"/>
    <cellStyle name="40% - Accent6 4 3 3" xfId="3325" xr:uid="{00000000-0005-0000-0000-0000BE0F0000}"/>
    <cellStyle name="40% - Accent6 4 3 4" xfId="4603" xr:uid="{00000000-0005-0000-0000-0000BF0F0000}"/>
    <cellStyle name="40% - Accent6 4 4" xfId="1195" xr:uid="{00000000-0005-0000-0000-0000C00F0000}"/>
    <cellStyle name="40% - Accent6 4 4 2" xfId="2473" xr:uid="{00000000-0005-0000-0000-0000C10F0000}"/>
    <cellStyle name="40% - Accent6 4 4 3" xfId="3751" xr:uid="{00000000-0005-0000-0000-0000C20F0000}"/>
    <cellStyle name="40% - Accent6 4 4 4" xfId="5029" xr:uid="{00000000-0005-0000-0000-0000C30F0000}"/>
    <cellStyle name="40% - Accent6 4 5" xfId="1621" xr:uid="{00000000-0005-0000-0000-0000C40F0000}"/>
    <cellStyle name="40% - Accent6 4 6" xfId="2899" xr:uid="{00000000-0005-0000-0000-0000C50F0000}"/>
    <cellStyle name="40% - Accent6 4 7" xfId="4177" xr:uid="{00000000-0005-0000-0000-0000C60F0000}"/>
    <cellStyle name="40% - Accent6 4 8" xfId="332" xr:uid="{00000000-0005-0000-0000-0000C70F0000}"/>
    <cellStyle name="40% - Accent6 5" xfId="333" xr:uid="{00000000-0005-0000-0000-0000C80F0000}"/>
    <cellStyle name="40% - Accent6 5 2" xfId="556" xr:uid="{00000000-0005-0000-0000-0000C90F0000}"/>
    <cellStyle name="40% - Accent6 5 2 2" xfId="983" xr:uid="{00000000-0005-0000-0000-0000CA0F0000}"/>
    <cellStyle name="40% - Accent6 5 2 2 2" xfId="2261" xr:uid="{00000000-0005-0000-0000-0000CB0F0000}"/>
    <cellStyle name="40% - Accent6 5 2 2 3" xfId="3539" xr:uid="{00000000-0005-0000-0000-0000CC0F0000}"/>
    <cellStyle name="40% - Accent6 5 2 2 4" xfId="4817" xr:uid="{00000000-0005-0000-0000-0000CD0F0000}"/>
    <cellStyle name="40% - Accent6 5 2 3" xfId="1409" xr:uid="{00000000-0005-0000-0000-0000CE0F0000}"/>
    <cellStyle name="40% - Accent6 5 2 3 2" xfId="2687" xr:uid="{00000000-0005-0000-0000-0000CF0F0000}"/>
    <cellStyle name="40% - Accent6 5 2 3 3" xfId="3965" xr:uid="{00000000-0005-0000-0000-0000D00F0000}"/>
    <cellStyle name="40% - Accent6 5 2 3 4" xfId="5243" xr:uid="{00000000-0005-0000-0000-0000D10F0000}"/>
    <cellStyle name="40% - Accent6 5 2 4" xfId="1835" xr:uid="{00000000-0005-0000-0000-0000D20F0000}"/>
    <cellStyle name="40% - Accent6 5 2 5" xfId="3113" xr:uid="{00000000-0005-0000-0000-0000D30F0000}"/>
    <cellStyle name="40% - Accent6 5 2 6" xfId="4391" xr:uid="{00000000-0005-0000-0000-0000D40F0000}"/>
    <cellStyle name="40% - Accent6 5 3" xfId="770" xr:uid="{00000000-0005-0000-0000-0000D50F0000}"/>
    <cellStyle name="40% - Accent6 5 3 2" xfId="2048" xr:uid="{00000000-0005-0000-0000-0000D60F0000}"/>
    <cellStyle name="40% - Accent6 5 3 3" xfId="3326" xr:uid="{00000000-0005-0000-0000-0000D70F0000}"/>
    <cellStyle name="40% - Accent6 5 3 4" xfId="4604" xr:uid="{00000000-0005-0000-0000-0000D80F0000}"/>
    <cellStyle name="40% - Accent6 5 4" xfId="1196" xr:uid="{00000000-0005-0000-0000-0000D90F0000}"/>
    <cellStyle name="40% - Accent6 5 4 2" xfId="2474" xr:uid="{00000000-0005-0000-0000-0000DA0F0000}"/>
    <cellStyle name="40% - Accent6 5 4 3" xfId="3752" xr:uid="{00000000-0005-0000-0000-0000DB0F0000}"/>
    <cellStyle name="40% - Accent6 5 4 4" xfId="5030" xr:uid="{00000000-0005-0000-0000-0000DC0F0000}"/>
    <cellStyle name="40% - Accent6 5 5" xfId="1622" xr:uid="{00000000-0005-0000-0000-0000DD0F0000}"/>
    <cellStyle name="40% - Accent6 5 6" xfId="2900" xr:uid="{00000000-0005-0000-0000-0000DE0F0000}"/>
    <cellStyle name="40% - Accent6 5 7" xfId="4178" xr:uid="{00000000-0005-0000-0000-0000DF0F0000}"/>
    <cellStyle name="40% - Accent6 6" xfId="334" xr:uid="{00000000-0005-0000-0000-0000E00F0000}"/>
    <cellStyle name="40% - Accent6 6 2" xfId="557" xr:uid="{00000000-0005-0000-0000-0000E10F0000}"/>
    <cellStyle name="40% - Accent6 6 2 2" xfId="984" xr:uid="{00000000-0005-0000-0000-0000E20F0000}"/>
    <cellStyle name="40% - Accent6 6 2 2 2" xfId="2262" xr:uid="{00000000-0005-0000-0000-0000E30F0000}"/>
    <cellStyle name="40% - Accent6 6 2 2 3" xfId="3540" xr:uid="{00000000-0005-0000-0000-0000E40F0000}"/>
    <cellStyle name="40% - Accent6 6 2 2 4" xfId="4818" xr:uid="{00000000-0005-0000-0000-0000E50F0000}"/>
    <cellStyle name="40% - Accent6 6 2 3" xfId="1410" xr:uid="{00000000-0005-0000-0000-0000E60F0000}"/>
    <cellStyle name="40% - Accent6 6 2 3 2" xfId="2688" xr:uid="{00000000-0005-0000-0000-0000E70F0000}"/>
    <cellStyle name="40% - Accent6 6 2 3 3" xfId="3966" xr:uid="{00000000-0005-0000-0000-0000E80F0000}"/>
    <cellStyle name="40% - Accent6 6 2 3 4" xfId="5244" xr:uid="{00000000-0005-0000-0000-0000E90F0000}"/>
    <cellStyle name="40% - Accent6 6 2 4" xfId="1836" xr:uid="{00000000-0005-0000-0000-0000EA0F0000}"/>
    <cellStyle name="40% - Accent6 6 2 5" xfId="3114" xr:uid="{00000000-0005-0000-0000-0000EB0F0000}"/>
    <cellStyle name="40% - Accent6 6 2 6" xfId="4392" xr:uid="{00000000-0005-0000-0000-0000EC0F0000}"/>
    <cellStyle name="40% - Accent6 6 3" xfId="771" xr:uid="{00000000-0005-0000-0000-0000ED0F0000}"/>
    <cellStyle name="40% - Accent6 6 3 2" xfId="2049" xr:uid="{00000000-0005-0000-0000-0000EE0F0000}"/>
    <cellStyle name="40% - Accent6 6 3 3" xfId="3327" xr:uid="{00000000-0005-0000-0000-0000EF0F0000}"/>
    <cellStyle name="40% - Accent6 6 3 4" xfId="4605" xr:uid="{00000000-0005-0000-0000-0000F00F0000}"/>
    <cellStyle name="40% - Accent6 6 4" xfId="1197" xr:uid="{00000000-0005-0000-0000-0000F10F0000}"/>
    <cellStyle name="40% - Accent6 6 4 2" xfId="2475" xr:uid="{00000000-0005-0000-0000-0000F20F0000}"/>
    <cellStyle name="40% - Accent6 6 4 3" xfId="3753" xr:uid="{00000000-0005-0000-0000-0000F30F0000}"/>
    <cellStyle name="40% - Accent6 6 4 4" xfId="5031" xr:uid="{00000000-0005-0000-0000-0000F40F0000}"/>
    <cellStyle name="40% - Accent6 6 5" xfId="1623" xr:uid="{00000000-0005-0000-0000-0000F50F0000}"/>
    <cellStyle name="40% - Accent6 6 6" xfId="2901" xr:uid="{00000000-0005-0000-0000-0000F60F0000}"/>
    <cellStyle name="40% - Accent6 6 7" xfId="4179" xr:uid="{00000000-0005-0000-0000-0000F70F0000}"/>
    <cellStyle name="40% - Accent6 7" xfId="394" xr:uid="{00000000-0005-0000-0000-0000F80F0000}"/>
    <cellStyle name="40% - Accent6 7 2" xfId="608" xr:uid="{00000000-0005-0000-0000-0000F90F0000}"/>
    <cellStyle name="40% - Accent6 7 2 2" xfId="1034" xr:uid="{00000000-0005-0000-0000-0000FA0F0000}"/>
    <cellStyle name="40% - Accent6 7 2 2 2" xfId="2312" xr:uid="{00000000-0005-0000-0000-0000FB0F0000}"/>
    <cellStyle name="40% - Accent6 7 2 2 3" xfId="3590" xr:uid="{00000000-0005-0000-0000-0000FC0F0000}"/>
    <cellStyle name="40% - Accent6 7 2 2 4" xfId="4868" xr:uid="{00000000-0005-0000-0000-0000FD0F0000}"/>
    <cellStyle name="40% - Accent6 7 2 3" xfId="1460" xr:uid="{00000000-0005-0000-0000-0000FE0F0000}"/>
    <cellStyle name="40% - Accent6 7 2 3 2" xfId="2738" xr:uid="{00000000-0005-0000-0000-0000FF0F0000}"/>
    <cellStyle name="40% - Accent6 7 2 3 3" xfId="4016" xr:uid="{00000000-0005-0000-0000-000000100000}"/>
    <cellStyle name="40% - Accent6 7 2 3 4" xfId="5294" xr:uid="{00000000-0005-0000-0000-000001100000}"/>
    <cellStyle name="40% - Accent6 7 2 4" xfId="1886" xr:uid="{00000000-0005-0000-0000-000002100000}"/>
    <cellStyle name="40% - Accent6 7 2 5" xfId="3164" xr:uid="{00000000-0005-0000-0000-000003100000}"/>
    <cellStyle name="40% - Accent6 7 2 6" xfId="4442" xr:uid="{00000000-0005-0000-0000-000004100000}"/>
    <cellStyle name="40% - Accent6 7 3" xfId="821" xr:uid="{00000000-0005-0000-0000-000005100000}"/>
    <cellStyle name="40% - Accent6 7 3 2" xfId="2099" xr:uid="{00000000-0005-0000-0000-000006100000}"/>
    <cellStyle name="40% - Accent6 7 3 3" xfId="3377" xr:uid="{00000000-0005-0000-0000-000007100000}"/>
    <cellStyle name="40% - Accent6 7 3 4" xfId="4655" xr:uid="{00000000-0005-0000-0000-000008100000}"/>
    <cellStyle name="40% - Accent6 7 4" xfId="1247" xr:uid="{00000000-0005-0000-0000-000009100000}"/>
    <cellStyle name="40% - Accent6 7 4 2" xfId="2525" xr:uid="{00000000-0005-0000-0000-00000A100000}"/>
    <cellStyle name="40% - Accent6 7 4 3" xfId="3803" xr:uid="{00000000-0005-0000-0000-00000B100000}"/>
    <cellStyle name="40% - Accent6 7 4 4" xfId="5081" xr:uid="{00000000-0005-0000-0000-00000C100000}"/>
    <cellStyle name="40% - Accent6 7 5" xfId="1673" xr:uid="{00000000-0005-0000-0000-00000D100000}"/>
    <cellStyle name="40% - Accent6 7 6" xfId="2951" xr:uid="{00000000-0005-0000-0000-00000E100000}"/>
    <cellStyle name="40% - Accent6 7 7" xfId="4229" xr:uid="{00000000-0005-0000-0000-00000F100000}"/>
    <cellStyle name="40% - Accent6 8" xfId="546" xr:uid="{00000000-0005-0000-0000-000010100000}"/>
    <cellStyle name="40% - Accent6 8 2" xfId="973" xr:uid="{00000000-0005-0000-0000-000011100000}"/>
    <cellStyle name="40% - Accent6 8 2 2" xfId="2251" xr:uid="{00000000-0005-0000-0000-000012100000}"/>
    <cellStyle name="40% - Accent6 8 2 3" xfId="3529" xr:uid="{00000000-0005-0000-0000-000013100000}"/>
    <cellStyle name="40% - Accent6 8 2 4" xfId="4807" xr:uid="{00000000-0005-0000-0000-000014100000}"/>
    <cellStyle name="40% - Accent6 8 3" xfId="1399" xr:uid="{00000000-0005-0000-0000-000015100000}"/>
    <cellStyle name="40% - Accent6 8 3 2" xfId="2677" xr:uid="{00000000-0005-0000-0000-000016100000}"/>
    <cellStyle name="40% - Accent6 8 3 3" xfId="3955" xr:uid="{00000000-0005-0000-0000-000017100000}"/>
    <cellStyle name="40% - Accent6 8 3 4" xfId="5233" xr:uid="{00000000-0005-0000-0000-000018100000}"/>
    <cellStyle name="40% - Accent6 8 4" xfId="1825" xr:uid="{00000000-0005-0000-0000-000019100000}"/>
    <cellStyle name="40% - Accent6 8 5" xfId="3103" xr:uid="{00000000-0005-0000-0000-00001A100000}"/>
    <cellStyle name="40% - Accent6 8 6" xfId="4381" xr:uid="{00000000-0005-0000-0000-00001B100000}"/>
    <cellStyle name="40% - Accent6 9" xfId="760" xr:uid="{00000000-0005-0000-0000-00001C100000}"/>
    <cellStyle name="40% - Accent6 9 2" xfId="2038" xr:uid="{00000000-0005-0000-0000-00001D100000}"/>
    <cellStyle name="40% - Accent6 9 3" xfId="3316" xr:uid="{00000000-0005-0000-0000-00001E100000}"/>
    <cellStyle name="40% - Accent6 9 4" xfId="4594" xr:uid="{00000000-0005-0000-0000-00001F1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4" xr:uid="{00000000-0005-0000-0000-000030100000}"/>
    <cellStyle name="Comma 2 2" xfId="336" xr:uid="{00000000-0005-0000-0000-000031100000}"/>
    <cellStyle name="Comma 2 3" xfId="335" xr:uid="{00000000-0005-0000-0000-000032100000}"/>
    <cellStyle name="Comma 3" xfId="73" xr:uid="{00000000-0005-0000-0000-000033100000}"/>
    <cellStyle name="Comma 3 2" xfId="112" xr:uid="{00000000-0005-0000-0000-000034100000}"/>
    <cellStyle name="Comma 3 2 2" xfId="187" xr:uid="{00000000-0005-0000-0000-000035100000}"/>
    <cellStyle name="Comma 3 2 2 2" xfId="1053" xr:uid="{00000000-0005-0000-0000-000036100000}"/>
    <cellStyle name="Comma 3 2 2 2 2" xfId="2331" xr:uid="{00000000-0005-0000-0000-000037100000}"/>
    <cellStyle name="Comma 3 2 2 2 3" xfId="3609" xr:uid="{00000000-0005-0000-0000-000038100000}"/>
    <cellStyle name="Comma 3 2 2 2 4" xfId="4887" xr:uid="{00000000-0005-0000-0000-000039100000}"/>
    <cellStyle name="Comma 3 2 2 3" xfId="1479" xr:uid="{00000000-0005-0000-0000-00003A100000}"/>
    <cellStyle name="Comma 3 2 2 3 2" xfId="2757" xr:uid="{00000000-0005-0000-0000-00003B100000}"/>
    <cellStyle name="Comma 3 2 2 3 3" xfId="4035" xr:uid="{00000000-0005-0000-0000-00003C100000}"/>
    <cellStyle name="Comma 3 2 2 3 4" xfId="5313" xr:uid="{00000000-0005-0000-0000-00003D100000}"/>
    <cellStyle name="Comma 3 2 2 4" xfId="1905" xr:uid="{00000000-0005-0000-0000-00003E100000}"/>
    <cellStyle name="Comma 3 2 2 5" xfId="3183" xr:uid="{00000000-0005-0000-0000-00003F100000}"/>
    <cellStyle name="Comma 3 2 2 6" xfId="4461" xr:uid="{00000000-0005-0000-0000-000040100000}"/>
    <cellStyle name="Comma 3 2 2 7" xfId="627" xr:uid="{00000000-0005-0000-0000-000041100000}"/>
    <cellStyle name="Comma 3 2 3" xfId="840" xr:uid="{00000000-0005-0000-0000-000042100000}"/>
    <cellStyle name="Comma 3 2 3 2" xfId="2118" xr:uid="{00000000-0005-0000-0000-000043100000}"/>
    <cellStyle name="Comma 3 2 3 3" xfId="3396" xr:uid="{00000000-0005-0000-0000-000044100000}"/>
    <cellStyle name="Comma 3 2 3 4" xfId="4674" xr:uid="{00000000-0005-0000-0000-000045100000}"/>
    <cellStyle name="Comma 3 2 4" xfId="1266" xr:uid="{00000000-0005-0000-0000-000046100000}"/>
    <cellStyle name="Comma 3 2 4 2" xfId="2544" xr:uid="{00000000-0005-0000-0000-000047100000}"/>
    <cellStyle name="Comma 3 2 4 3" xfId="3822" xr:uid="{00000000-0005-0000-0000-000048100000}"/>
    <cellStyle name="Comma 3 2 4 4" xfId="5100" xr:uid="{00000000-0005-0000-0000-000049100000}"/>
    <cellStyle name="Comma 3 2 5" xfId="1692" xr:uid="{00000000-0005-0000-0000-00004A100000}"/>
    <cellStyle name="Comma 3 2 6" xfId="2970" xr:uid="{00000000-0005-0000-0000-00004B100000}"/>
    <cellStyle name="Comma 3 2 7" xfId="4248" xr:uid="{00000000-0005-0000-0000-00004C100000}"/>
    <cellStyle name="Comma 3 2 8" xfId="413" xr:uid="{00000000-0005-0000-0000-00004D100000}"/>
    <cellStyle name="Comma 3 3" xfId="154" xr:uid="{00000000-0005-0000-0000-00004E100000}"/>
    <cellStyle name="Comma 3 4" xfId="337" xr:uid="{00000000-0005-0000-0000-00004F100000}"/>
    <cellStyle name="Comma 4" xfId="133" xr:uid="{00000000-0005-0000-0000-000050100000}"/>
    <cellStyle name="Comma 5" xfId="118" xr:uid="{00000000-0005-0000-0000-000051100000}"/>
    <cellStyle name="Currency" xfId="29" builtinId="4"/>
    <cellStyle name="Currency 2" xfId="77" xr:uid="{00000000-0005-0000-0000-000053100000}"/>
    <cellStyle name="Currency 2 2" xfId="338" xr:uid="{00000000-0005-0000-0000-000054100000}"/>
    <cellStyle name="Currency 3" xfId="134" xr:uid="{00000000-0005-0000-0000-0000551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 2" xfId="78" xr:uid="{00000000-0005-0000-0000-00005C100000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132" xr:uid="{00000000-0005-0000-0000-000061100000}"/>
    <cellStyle name="Normal 11" xfId="117" xr:uid="{00000000-0005-0000-0000-000062100000}"/>
    <cellStyle name="Normal 2" xfId="39" xr:uid="{00000000-0005-0000-0000-000063100000}"/>
    <cellStyle name="Normal 2 2" xfId="40" xr:uid="{00000000-0005-0000-0000-000064100000}"/>
    <cellStyle name="Normal 2 3" xfId="41" xr:uid="{00000000-0005-0000-0000-000065100000}"/>
    <cellStyle name="Normal 2 3 2" xfId="339" xr:uid="{00000000-0005-0000-0000-000066100000}"/>
    <cellStyle name="Normal 2 4" xfId="42" xr:uid="{00000000-0005-0000-0000-000067100000}"/>
    <cellStyle name="Normal 2 4 2" xfId="71" xr:uid="{00000000-0005-0000-0000-000068100000}"/>
    <cellStyle name="Normal 2 5" xfId="43" xr:uid="{00000000-0005-0000-0000-000069100000}"/>
    <cellStyle name="Normal 2 5 2" xfId="72" xr:uid="{00000000-0005-0000-0000-00006A100000}"/>
    <cellStyle name="Normal 2 6" xfId="75" xr:uid="{00000000-0005-0000-0000-00006B100000}"/>
    <cellStyle name="Normal 3" xfId="44" xr:uid="{00000000-0005-0000-0000-00006C100000}"/>
    <cellStyle name="Normal 3 2" xfId="340" xr:uid="{00000000-0005-0000-0000-00006D100000}"/>
    <cellStyle name="Normal 4" xfId="45" xr:uid="{00000000-0005-0000-0000-00006E100000}"/>
    <cellStyle name="Normal 4 2" xfId="79" xr:uid="{00000000-0005-0000-0000-00006F100000}"/>
    <cellStyle name="Normal 4 2 2" xfId="156" xr:uid="{00000000-0005-0000-0000-000070100000}"/>
    <cellStyle name="Normal 4 3" xfId="113" xr:uid="{00000000-0005-0000-0000-000071100000}"/>
    <cellStyle name="Normal 4 3 2" xfId="188" xr:uid="{00000000-0005-0000-0000-000072100000}"/>
    <cellStyle name="Normal 4 4" xfId="115" xr:uid="{00000000-0005-0000-0000-000073100000}"/>
    <cellStyle name="Normal 4 4 2" xfId="190" xr:uid="{00000000-0005-0000-0000-000074100000}"/>
    <cellStyle name="Normal 4 5" xfId="116" xr:uid="{00000000-0005-0000-0000-000075100000}"/>
    <cellStyle name="Normal 5" xfId="46" xr:uid="{00000000-0005-0000-0000-000076100000}"/>
    <cellStyle name="Normal 6" xfId="55" xr:uid="{00000000-0005-0000-0000-000077100000}"/>
    <cellStyle name="Normal 6 2" xfId="96" xr:uid="{00000000-0005-0000-0000-000078100000}"/>
    <cellStyle name="Normal 7" xfId="47" xr:uid="{00000000-0005-0000-0000-000079100000}"/>
    <cellStyle name="Normal 7 10" xfId="558" xr:uid="{00000000-0005-0000-0000-00007A100000}"/>
    <cellStyle name="Normal 7 10 2" xfId="985" xr:uid="{00000000-0005-0000-0000-00007B100000}"/>
    <cellStyle name="Normal 7 10 2 2" xfId="2263" xr:uid="{00000000-0005-0000-0000-00007C100000}"/>
    <cellStyle name="Normal 7 10 2 3" xfId="3541" xr:uid="{00000000-0005-0000-0000-00007D100000}"/>
    <cellStyle name="Normal 7 10 2 4" xfId="4819" xr:uid="{00000000-0005-0000-0000-00007E100000}"/>
    <cellStyle name="Normal 7 10 3" xfId="1411" xr:uid="{00000000-0005-0000-0000-00007F100000}"/>
    <cellStyle name="Normal 7 10 3 2" xfId="2689" xr:uid="{00000000-0005-0000-0000-000080100000}"/>
    <cellStyle name="Normal 7 10 3 3" xfId="3967" xr:uid="{00000000-0005-0000-0000-000081100000}"/>
    <cellStyle name="Normal 7 10 3 4" xfId="5245" xr:uid="{00000000-0005-0000-0000-000082100000}"/>
    <cellStyle name="Normal 7 10 4" xfId="1837" xr:uid="{00000000-0005-0000-0000-000083100000}"/>
    <cellStyle name="Normal 7 10 5" xfId="3115" xr:uid="{00000000-0005-0000-0000-000084100000}"/>
    <cellStyle name="Normal 7 10 6" xfId="4393" xr:uid="{00000000-0005-0000-0000-000085100000}"/>
    <cellStyle name="Normal 7 11" xfId="772" xr:uid="{00000000-0005-0000-0000-000086100000}"/>
    <cellStyle name="Normal 7 11 2" xfId="2050" xr:uid="{00000000-0005-0000-0000-000087100000}"/>
    <cellStyle name="Normal 7 11 3" xfId="3328" xr:uid="{00000000-0005-0000-0000-000088100000}"/>
    <cellStyle name="Normal 7 11 4" xfId="4606" xr:uid="{00000000-0005-0000-0000-000089100000}"/>
    <cellStyle name="Normal 7 12" xfId="1198" xr:uid="{00000000-0005-0000-0000-00008A100000}"/>
    <cellStyle name="Normal 7 12 2" xfId="2476" xr:uid="{00000000-0005-0000-0000-00008B100000}"/>
    <cellStyle name="Normal 7 12 3" xfId="3754" xr:uid="{00000000-0005-0000-0000-00008C100000}"/>
    <cellStyle name="Normal 7 12 4" xfId="5032" xr:uid="{00000000-0005-0000-0000-00008D100000}"/>
    <cellStyle name="Normal 7 13" xfId="1624" xr:uid="{00000000-0005-0000-0000-00008E100000}"/>
    <cellStyle name="Normal 7 14" xfId="2902" xr:uid="{00000000-0005-0000-0000-00008F100000}"/>
    <cellStyle name="Normal 7 15" xfId="4180" xr:uid="{00000000-0005-0000-0000-000090100000}"/>
    <cellStyle name="Normal 7 16" xfId="341" xr:uid="{00000000-0005-0000-0000-000091100000}"/>
    <cellStyle name="Normal 7 2" xfId="68" xr:uid="{00000000-0005-0000-0000-000092100000}"/>
    <cellStyle name="Normal 7 2 10" xfId="1625" xr:uid="{00000000-0005-0000-0000-000093100000}"/>
    <cellStyle name="Normal 7 2 11" xfId="2903" xr:uid="{00000000-0005-0000-0000-000094100000}"/>
    <cellStyle name="Normal 7 2 12" xfId="4181" xr:uid="{00000000-0005-0000-0000-000095100000}"/>
    <cellStyle name="Normal 7 2 13" xfId="342" xr:uid="{00000000-0005-0000-0000-000096100000}"/>
    <cellStyle name="Normal 7 2 2" xfId="109" xr:uid="{00000000-0005-0000-0000-000097100000}"/>
    <cellStyle name="Normal 7 2 2 2" xfId="184" xr:uid="{00000000-0005-0000-0000-000098100000}"/>
    <cellStyle name="Normal 7 2 2 2 2" xfId="561" xr:uid="{00000000-0005-0000-0000-000099100000}"/>
    <cellStyle name="Normal 7 2 2 2 2 2" xfId="988" xr:uid="{00000000-0005-0000-0000-00009A100000}"/>
    <cellStyle name="Normal 7 2 2 2 2 2 2" xfId="2266" xr:uid="{00000000-0005-0000-0000-00009B100000}"/>
    <cellStyle name="Normal 7 2 2 2 2 2 3" xfId="3544" xr:uid="{00000000-0005-0000-0000-00009C100000}"/>
    <cellStyle name="Normal 7 2 2 2 2 2 4" xfId="4822" xr:uid="{00000000-0005-0000-0000-00009D100000}"/>
    <cellStyle name="Normal 7 2 2 2 2 3" xfId="1414" xr:uid="{00000000-0005-0000-0000-00009E100000}"/>
    <cellStyle name="Normal 7 2 2 2 2 3 2" xfId="2692" xr:uid="{00000000-0005-0000-0000-00009F100000}"/>
    <cellStyle name="Normal 7 2 2 2 2 3 3" xfId="3970" xr:uid="{00000000-0005-0000-0000-0000A0100000}"/>
    <cellStyle name="Normal 7 2 2 2 2 3 4" xfId="5248" xr:uid="{00000000-0005-0000-0000-0000A1100000}"/>
    <cellStyle name="Normal 7 2 2 2 2 4" xfId="1840" xr:uid="{00000000-0005-0000-0000-0000A2100000}"/>
    <cellStyle name="Normal 7 2 2 2 2 5" xfId="3118" xr:uid="{00000000-0005-0000-0000-0000A3100000}"/>
    <cellStyle name="Normal 7 2 2 2 2 6" xfId="4396" xr:uid="{00000000-0005-0000-0000-0000A4100000}"/>
    <cellStyle name="Normal 7 2 2 2 3" xfId="775" xr:uid="{00000000-0005-0000-0000-0000A5100000}"/>
    <cellStyle name="Normal 7 2 2 2 3 2" xfId="2053" xr:uid="{00000000-0005-0000-0000-0000A6100000}"/>
    <cellStyle name="Normal 7 2 2 2 3 3" xfId="3331" xr:uid="{00000000-0005-0000-0000-0000A7100000}"/>
    <cellStyle name="Normal 7 2 2 2 3 4" xfId="4609" xr:uid="{00000000-0005-0000-0000-0000A8100000}"/>
    <cellStyle name="Normal 7 2 2 2 4" xfId="1201" xr:uid="{00000000-0005-0000-0000-0000A9100000}"/>
    <cellStyle name="Normal 7 2 2 2 4 2" xfId="2479" xr:uid="{00000000-0005-0000-0000-0000AA100000}"/>
    <cellStyle name="Normal 7 2 2 2 4 3" xfId="3757" xr:uid="{00000000-0005-0000-0000-0000AB100000}"/>
    <cellStyle name="Normal 7 2 2 2 4 4" xfId="5035" xr:uid="{00000000-0005-0000-0000-0000AC100000}"/>
    <cellStyle name="Normal 7 2 2 2 5" xfId="1627" xr:uid="{00000000-0005-0000-0000-0000AD100000}"/>
    <cellStyle name="Normal 7 2 2 2 6" xfId="2905" xr:uid="{00000000-0005-0000-0000-0000AE100000}"/>
    <cellStyle name="Normal 7 2 2 2 7" xfId="4183" xr:uid="{00000000-0005-0000-0000-0000AF100000}"/>
    <cellStyle name="Normal 7 2 2 2 8" xfId="344" xr:uid="{00000000-0005-0000-0000-0000B0100000}"/>
    <cellStyle name="Normal 7 2 2 3" xfId="560" xr:uid="{00000000-0005-0000-0000-0000B1100000}"/>
    <cellStyle name="Normal 7 2 2 3 2" xfId="987" xr:uid="{00000000-0005-0000-0000-0000B2100000}"/>
    <cellStyle name="Normal 7 2 2 3 2 2" xfId="2265" xr:uid="{00000000-0005-0000-0000-0000B3100000}"/>
    <cellStyle name="Normal 7 2 2 3 2 3" xfId="3543" xr:uid="{00000000-0005-0000-0000-0000B4100000}"/>
    <cellStyle name="Normal 7 2 2 3 2 4" xfId="4821" xr:uid="{00000000-0005-0000-0000-0000B5100000}"/>
    <cellStyle name="Normal 7 2 2 3 3" xfId="1413" xr:uid="{00000000-0005-0000-0000-0000B6100000}"/>
    <cellStyle name="Normal 7 2 2 3 3 2" xfId="2691" xr:uid="{00000000-0005-0000-0000-0000B7100000}"/>
    <cellStyle name="Normal 7 2 2 3 3 3" xfId="3969" xr:uid="{00000000-0005-0000-0000-0000B8100000}"/>
    <cellStyle name="Normal 7 2 2 3 3 4" xfId="5247" xr:uid="{00000000-0005-0000-0000-0000B9100000}"/>
    <cellStyle name="Normal 7 2 2 3 4" xfId="1839" xr:uid="{00000000-0005-0000-0000-0000BA100000}"/>
    <cellStyle name="Normal 7 2 2 3 5" xfId="3117" xr:uid="{00000000-0005-0000-0000-0000BB100000}"/>
    <cellStyle name="Normal 7 2 2 3 6" xfId="4395" xr:uid="{00000000-0005-0000-0000-0000BC100000}"/>
    <cellStyle name="Normal 7 2 2 4" xfId="774" xr:uid="{00000000-0005-0000-0000-0000BD100000}"/>
    <cellStyle name="Normal 7 2 2 4 2" xfId="2052" xr:uid="{00000000-0005-0000-0000-0000BE100000}"/>
    <cellStyle name="Normal 7 2 2 4 3" xfId="3330" xr:uid="{00000000-0005-0000-0000-0000BF100000}"/>
    <cellStyle name="Normal 7 2 2 4 4" xfId="4608" xr:uid="{00000000-0005-0000-0000-0000C0100000}"/>
    <cellStyle name="Normal 7 2 2 5" xfId="1200" xr:uid="{00000000-0005-0000-0000-0000C1100000}"/>
    <cellStyle name="Normal 7 2 2 5 2" xfId="2478" xr:uid="{00000000-0005-0000-0000-0000C2100000}"/>
    <cellStyle name="Normal 7 2 2 5 3" xfId="3756" xr:uid="{00000000-0005-0000-0000-0000C3100000}"/>
    <cellStyle name="Normal 7 2 2 5 4" xfId="5034" xr:uid="{00000000-0005-0000-0000-0000C4100000}"/>
    <cellStyle name="Normal 7 2 2 6" xfId="1626" xr:uid="{00000000-0005-0000-0000-0000C5100000}"/>
    <cellStyle name="Normal 7 2 2 7" xfId="2904" xr:uid="{00000000-0005-0000-0000-0000C6100000}"/>
    <cellStyle name="Normal 7 2 2 8" xfId="4182" xr:uid="{00000000-0005-0000-0000-0000C7100000}"/>
    <cellStyle name="Normal 7 2 2 9" xfId="343" xr:uid="{00000000-0005-0000-0000-0000C8100000}"/>
    <cellStyle name="Normal 7 2 3" xfId="151" xr:uid="{00000000-0005-0000-0000-0000C9100000}"/>
    <cellStyle name="Normal 7 2 3 2" xfId="562" xr:uid="{00000000-0005-0000-0000-0000CA100000}"/>
    <cellStyle name="Normal 7 2 3 2 2" xfId="989" xr:uid="{00000000-0005-0000-0000-0000CB100000}"/>
    <cellStyle name="Normal 7 2 3 2 2 2" xfId="2267" xr:uid="{00000000-0005-0000-0000-0000CC100000}"/>
    <cellStyle name="Normal 7 2 3 2 2 3" xfId="3545" xr:uid="{00000000-0005-0000-0000-0000CD100000}"/>
    <cellStyle name="Normal 7 2 3 2 2 4" xfId="4823" xr:uid="{00000000-0005-0000-0000-0000CE100000}"/>
    <cellStyle name="Normal 7 2 3 2 3" xfId="1415" xr:uid="{00000000-0005-0000-0000-0000CF100000}"/>
    <cellStyle name="Normal 7 2 3 2 3 2" xfId="2693" xr:uid="{00000000-0005-0000-0000-0000D0100000}"/>
    <cellStyle name="Normal 7 2 3 2 3 3" xfId="3971" xr:uid="{00000000-0005-0000-0000-0000D1100000}"/>
    <cellStyle name="Normal 7 2 3 2 3 4" xfId="5249" xr:uid="{00000000-0005-0000-0000-0000D2100000}"/>
    <cellStyle name="Normal 7 2 3 2 4" xfId="1841" xr:uid="{00000000-0005-0000-0000-0000D3100000}"/>
    <cellStyle name="Normal 7 2 3 2 5" xfId="3119" xr:uid="{00000000-0005-0000-0000-0000D4100000}"/>
    <cellStyle name="Normal 7 2 3 2 6" xfId="4397" xr:uid="{00000000-0005-0000-0000-0000D5100000}"/>
    <cellStyle name="Normal 7 2 3 3" xfId="776" xr:uid="{00000000-0005-0000-0000-0000D6100000}"/>
    <cellStyle name="Normal 7 2 3 3 2" xfId="2054" xr:uid="{00000000-0005-0000-0000-0000D7100000}"/>
    <cellStyle name="Normal 7 2 3 3 3" xfId="3332" xr:uid="{00000000-0005-0000-0000-0000D8100000}"/>
    <cellStyle name="Normal 7 2 3 3 4" xfId="4610" xr:uid="{00000000-0005-0000-0000-0000D9100000}"/>
    <cellStyle name="Normal 7 2 3 4" xfId="1202" xr:uid="{00000000-0005-0000-0000-0000DA100000}"/>
    <cellStyle name="Normal 7 2 3 4 2" xfId="2480" xr:uid="{00000000-0005-0000-0000-0000DB100000}"/>
    <cellStyle name="Normal 7 2 3 4 3" xfId="3758" xr:uid="{00000000-0005-0000-0000-0000DC100000}"/>
    <cellStyle name="Normal 7 2 3 4 4" xfId="5036" xr:uid="{00000000-0005-0000-0000-0000DD100000}"/>
    <cellStyle name="Normal 7 2 3 5" xfId="1628" xr:uid="{00000000-0005-0000-0000-0000DE100000}"/>
    <cellStyle name="Normal 7 2 3 6" xfId="2906" xr:uid="{00000000-0005-0000-0000-0000DF100000}"/>
    <cellStyle name="Normal 7 2 3 7" xfId="4184" xr:uid="{00000000-0005-0000-0000-0000E0100000}"/>
    <cellStyle name="Normal 7 2 3 8" xfId="345" xr:uid="{00000000-0005-0000-0000-0000E1100000}"/>
    <cellStyle name="Normal 7 2 4" xfId="346" xr:uid="{00000000-0005-0000-0000-0000E2100000}"/>
    <cellStyle name="Normal 7 2 4 2" xfId="563" xr:uid="{00000000-0005-0000-0000-0000E3100000}"/>
    <cellStyle name="Normal 7 2 4 2 2" xfId="990" xr:uid="{00000000-0005-0000-0000-0000E4100000}"/>
    <cellStyle name="Normal 7 2 4 2 2 2" xfId="2268" xr:uid="{00000000-0005-0000-0000-0000E5100000}"/>
    <cellStyle name="Normal 7 2 4 2 2 3" xfId="3546" xr:uid="{00000000-0005-0000-0000-0000E6100000}"/>
    <cellStyle name="Normal 7 2 4 2 2 4" xfId="4824" xr:uid="{00000000-0005-0000-0000-0000E7100000}"/>
    <cellStyle name="Normal 7 2 4 2 3" xfId="1416" xr:uid="{00000000-0005-0000-0000-0000E8100000}"/>
    <cellStyle name="Normal 7 2 4 2 3 2" xfId="2694" xr:uid="{00000000-0005-0000-0000-0000E9100000}"/>
    <cellStyle name="Normal 7 2 4 2 3 3" xfId="3972" xr:uid="{00000000-0005-0000-0000-0000EA100000}"/>
    <cellStyle name="Normal 7 2 4 2 3 4" xfId="5250" xr:uid="{00000000-0005-0000-0000-0000EB100000}"/>
    <cellStyle name="Normal 7 2 4 2 4" xfId="1842" xr:uid="{00000000-0005-0000-0000-0000EC100000}"/>
    <cellStyle name="Normal 7 2 4 2 5" xfId="3120" xr:uid="{00000000-0005-0000-0000-0000ED100000}"/>
    <cellStyle name="Normal 7 2 4 2 6" xfId="4398" xr:uid="{00000000-0005-0000-0000-0000EE100000}"/>
    <cellStyle name="Normal 7 2 4 3" xfId="777" xr:uid="{00000000-0005-0000-0000-0000EF100000}"/>
    <cellStyle name="Normal 7 2 4 3 2" xfId="2055" xr:uid="{00000000-0005-0000-0000-0000F0100000}"/>
    <cellStyle name="Normal 7 2 4 3 3" xfId="3333" xr:uid="{00000000-0005-0000-0000-0000F1100000}"/>
    <cellStyle name="Normal 7 2 4 3 4" xfId="4611" xr:uid="{00000000-0005-0000-0000-0000F2100000}"/>
    <cellStyle name="Normal 7 2 4 4" xfId="1203" xr:uid="{00000000-0005-0000-0000-0000F3100000}"/>
    <cellStyle name="Normal 7 2 4 4 2" xfId="2481" xr:uid="{00000000-0005-0000-0000-0000F4100000}"/>
    <cellStyle name="Normal 7 2 4 4 3" xfId="3759" xr:uid="{00000000-0005-0000-0000-0000F5100000}"/>
    <cellStyle name="Normal 7 2 4 4 4" xfId="5037" xr:uid="{00000000-0005-0000-0000-0000F6100000}"/>
    <cellStyle name="Normal 7 2 4 5" xfId="1629" xr:uid="{00000000-0005-0000-0000-0000F7100000}"/>
    <cellStyle name="Normal 7 2 4 6" xfId="2907" xr:uid="{00000000-0005-0000-0000-0000F8100000}"/>
    <cellStyle name="Normal 7 2 4 7" xfId="4185" xr:uid="{00000000-0005-0000-0000-0000F9100000}"/>
    <cellStyle name="Normal 7 2 5" xfId="347" xr:uid="{00000000-0005-0000-0000-0000FA100000}"/>
    <cellStyle name="Normal 7 2 5 2" xfId="564" xr:uid="{00000000-0005-0000-0000-0000FB100000}"/>
    <cellStyle name="Normal 7 2 5 2 2" xfId="991" xr:uid="{00000000-0005-0000-0000-0000FC100000}"/>
    <cellStyle name="Normal 7 2 5 2 2 2" xfId="2269" xr:uid="{00000000-0005-0000-0000-0000FD100000}"/>
    <cellStyle name="Normal 7 2 5 2 2 3" xfId="3547" xr:uid="{00000000-0005-0000-0000-0000FE100000}"/>
    <cellStyle name="Normal 7 2 5 2 2 4" xfId="4825" xr:uid="{00000000-0005-0000-0000-0000FF100000}"/>
    <cellStyle name="Normal 7 2 5 2 3" xfId="1417" xr:uid="{00000000-0005-0000-0000-000000110000}"/>
    <cellStyle name="Normal 7 2 5 2 3 2" xfId="2695" xr:uid="{00000000-0005-0000-0000-000001110000}"/>
    <cellStyle name="Normal 7 2 5 2 3 3" xfId="3973" xr:uid="{00000000-0005-0000-0000-000002110000}"/>
    <cellStyle name="Normal 7 2 5 2 3 4" xfId="5251" xr:uid="{00000000-0005-0000-0000-000003110000}"/>
    <cellStyle name="Normal 7 2 5 2 4" xfId="1843" xr:uid="{00000000-0005-0000-0000-000004110000}"/>
    <cellStyle name="Normal 7 2 5 2 5" xfId="3121" xr:uid="{00000000-0005-0000-0000-000005110000}"/>
    <cellStyle name="Normal 7 2 5 2 6" xfId="4399" xr:uid="{00000000-0005-0000-0000-000006110000}"/>
    <cellStyle name="Normal 7 2 5 3" xfId="778" xr:uid="{00000000-0005-0000-0000-000007110000}"/>
    <cellStyle name="Normal 7 2 5 3 2" xfId="2056" xr:uid="{00000000-0005-0000-0000-000008110000}"/>
    <cellStyle name="Normal 7 2 5 3 3" xfId="3334" xr:uid="{00000000-0005-0000-0000-000009110000}"/>
    <cellStyle name="Normal 7 2 5 3 4" xfId="4612" xr:uid="{00000000-0005-0000-0000-00000A110000}"/>
    <cellStyle name="Normal 7 2 5 4" xfId="1204" xr:uid="{00000000-0005-0000-0000-00000B110000}"/>
    <cellStyle name="Normal 7 2 5 4 2" xfId="2482" xr:uid="{00000000-0005-0000-0000-00000C110000}"/>
    <cellStyle name="Normal 7 2 5 4 3" xfId="3760" xr:uid="{00000000-0005-0000-0000-00000D110000}"/>
    <cellStyle name="Normal 7 2 5 4 4" xfId="5038" xr:uid="{00000000-0005-0000-0000-00000E110000}"/>
    <cellStyle name="Normal 7 2 5 5" xfId="1630" xr:uid="{00000000-0005-0000-0000-00000F110000}"/>
    <cellStyle name="Normal 7 2 5 6" xfId="2908" xr:uid="{00000000-0005-0000-0000-000010110000}"/>
    <cellStyle name="Normal 7 2 5 7" xfId="4186" xr:uid="{00000000-0005-0000-0000-000011110000}"/>
    <cellStyle name="Normal 7 2 6" xfId="410" xr:uid="{00000000-0005-0000-0000-000012110000}"/>
    <cellStyle name="Normal 7 2 6 2" xfId="624" xr:uid="{00000000-0005-0000-0000-000013110000}"/>
    <cellStyle name="Normal 7 2 6 2 2" xfId="1050" xr:uid="{00000000-0005-0000-0000-000014110000}"/>
    <cellStyle name="Normal 7 2 6 2 2 2" xfId="2328" xr:uid="{00000000-0005-0000-0000-000015110000}"/>
    <cellStyle name="Normal 7 2 6 2 2 3" xfId="3606" xr:uid="{00000000-0005-0000-0000-000016110000}"/>
    <cellStyle name="Normal 7 2 6 2 2 4" xfId="4884" xr:uid="{00000000-0005-0000-0000-000017110000}"/>
    <cellStyle name="Normal 7 2 6 2 3" xfId="1476" xr:uid="{00000000-0005-0000-0000-000018110000}"/>
    <cellStyle name="Normal 7 2 6 2 3 2" xfId="2754" xr:uid="{00000000-0005-0000-0000-000019110000}"/>
    <cellStyle name="Normal 7 2 6 2 3 3" xfId="4032" xr:uid="{00000000-0005-0000-0000-00001A110000}"/>
    <cellStyle name="Normal 7 2 6 2 3 4" xfId="5310" xr:uid="{00000000-0005-0000-0000-00001B110000}"/>
    <cellStyle name="Normal 7 2 6 2 4" xfId="1902" xr:uid="{00000000-0005-0000-0000-00001C110000}"/>
    <cellStyle name="Normal 7 2 6 2 5" xfId="3180" xr:uid="{00000000-0005-0000-0000-00001D110000}"/>
    <cellStyle name="Normal 7 2 6 2 6" xfId="4458" xr:uid="{00000000-0005-0000-0000-00001E110000}"/>
    <cellStyle name="Normal 7 2 6 3" xfId="837" xr:uid="{00000000-0005-0000-0000-00001F110000}"/>
    <cellStyle name="Normal 7 2 6 3 2" xfId="2115" xr:uid="{00000000-0005-0000-0000-000020110000}"/>
    <cellStyle name="Normal 7 2 6 3 3" xfId="3393" xr:uid="{00000000-0005-0000-0000-000021110000}"/>
    <cellStyle name="Normal 7 2 6 3 4" xfId="4671" xr:uid="{00000000-0005-0000-0000-000022110000}"/>
    <cellStyle name="Normal 7 2 6 4" xfId="1263" xr:uid="{00000000-0005-0000-0000-000023110000}"/>
    <cellStyle name="Normal 7 2 6 4 2" xfId="2541" xr:uid="{00000000-0005-0000-0000-000024110000}"/>
    <cellStyle name="Normal 7 2 6 4 3" xfId="3819" xr:uid="{00000000-0005-0000-0000-000025110000}"/>
    <cellStyle name="Normal 7 2 6 4 4" xfId="5097" xr:uid="{00000000-0005-0000-0000-000026110000}"/>
    <cellStyle name="Normal 7 2 6 5" xfId="1689" xr:uid="{00000000-0005-0000-0000-000027110000}"/>
    <cellStyle name="Normal 7 2 6 6" xfId="2967" xr:uid="{00000000-0005-0000-0000-000028110000}"/>
    <cellStyle name="Normal 7 2 6 7" xfId="4245" xr:uid="{00000000-0005-0000-0000-000029110000}"/>
    <cellStyle name="Normal 7 2 7" xfId="559" xr:uid="{00000000-0005-0000-0000-00002A110000}"/>
    <cellStyle name="Normal 7 2 7 2" xfId="986" xr:uid="{00000000-0005-0000-0000-00002B110000}"/>
    <cellStyle name="Normal 7 2 7 2 2" xfId="2264" xr:uid="{00000000-0005-0000-0000-00002C110000}"/>
    <cellStyle name="Normal 7 2 7 2 3" xfId="3542" xr:uid="{00000000-0005-0000-0000-00002D110000}"/>
    <cellStyle name="Normal 7 2 7 2 4" xfId="4820" xr:uid="{00000000-0005-0000-0000-00002E110000}"/>
    <cellStyle name="Normal 7 2 7 3" xfId="1412" xr:uid="{00000000-0005-0000-0000-00002F110000}"/>
    <cellStyle name="Normal 7 2 7 3 2" xfId="2690" xr:uid="{00000000-0005-0000-0000-000030110000}"/>
    <cellStyle name="Normal 7 2 7 3 3" xfId="3968" xr:uid="{00000000-0005-0000-0000-000031110000}"/>
    <cellStyle name="Normal 7 2 7 3 4" xfId="5246" xr:uid="{00000000-0005-0000-0000-000032110000}"/>
    <cellStyle name="Normal 7 2 7 4" xfId="1838" xr:uid="{00000000-0005-0000-0000-000033110000}"/>
    <cellStyle name="Normal 7 2 7 5" xfId="3116" xr:uid="{00000000-0005-0000-0000-000034110000}"/>
    <cellStyle name="Normal 7 2 7 6" xfId="4394" xr:uid="{00000000-0005-0000-0000-000035110000}"/>
    <cellStyle name="Normal 7 2 8" xfId="773" xr:uid="{00000000-0005-0000-0000-000036110000}"/>
    <cellStyle name="Normal 7 2 8 2" xfId="2051" xr:uid="{00000000-0005-0000-0000-000037110000}"/>
    <cellStyle name="Normal 7 2 8 3" xfId="3329" xr:uid="{00000000-0005-0000-0000-000038110000}"/>
    <cellStyle name="Normal 7 2 8 4" xfId="4607" xr:uid="{00000000-0005-0000-0000-000039110000}"/>
    <cellStyle name="Normal 7 2 9" xfId="1199" xr:uid="{00000000-0005-0000-0000-00003A110000}"/>
    <cellStyle name="Normal 7 2 9 2" xfId="2477" xr:uid="{00000000-0005-0000-0000-00003B110000}"/>
    <cellStyle name="Normal 7 2 9 3" xfId="3755" xr:uid="{00000000-0005-0000-0000-00003C110000}"/>
    <cellStyle name="Normal 7 2 9 4" xfId="5033" xr:uid="{00000000-0005-0000-0000-00003D110000}"/>
    <cellStyle name="Normal 7 3" xfId="93" xr:uid="{00000000-0005-0000-0000-00003E110000}"/>
    <cellStyle name="Normal 7 3 2" xfId="169" xr:uid="{00000000-0005-0000-0000-00003F110000}"/>
    <cellStyle name="Normal 7 3 2 2" xfId="566" xr:uid="{00000000-0005-0000-0000-000040110000}"/>
    <cellStyle name="Normal 7 3 2 2 2" xfId="993" xr:uid="{00000000-0005-0000-0000-000041110000}"/>
    <cellStyle name="Normal 7 3 2 2 2 2" xfId="2271" xr:uid="{00000000-0005-0000-0000-000042110000}"/>
    <cellStyle name="Normal 7 3 2 2 2 3" xfId="3549" xr:uid="{00000000-0005-0000-0000-000043110000}"/>
    <cellStyle name="Normal 7 3 2 2 2 4" xfId="4827" xr:uid="{00000000-0005-0000-0000-000044110000}"/>
    <cellStyle name="Normal 7 3 2 2 3" xfId="1419" xr:uid="{00000000-0005-0000-0000-000045110000}"/>
    <cellStyle name="Normal 7 3 2 2 3 2" xfId="2697" xr:uid="{00000000-0005-0000-0000-000046110000}"/>
    <cellStyle name="Normal 7 3 2 2 3 3" xfId="3975" xr:uid="{00000000-0005-0000-0000-000047110000}"/>
    <cellStyle name="Normal 7 3 2 2 3 4" xfId="5253" xr:uid="{00000000-0005-0000-0000-000048110000}"/>
    <cellStyle name="Normal 7 3 2 2 4" xfId="1845" xr:uid="{00000000-0005-0000-0000-000049110000}"/>
    <cellStyle name="Normal 7 3 2 2 5" xfId="3123" xr:uid="{00000000-0005-0000-0000-00004A110000}"/>
    <cellStyle name="Normal 7 3 2 2 6" xfId="4401" xr:uid="{00000000-0005-0000-0000-00004B110000}"/>
    <cellStyle name="Normal 7 3 2 3" xfId="780" xr:uid="{00000000-0005-0000-0000-00004C110000}"/>
    <cellStyle name="Normal 7 3 2 3 2" xfId="2058" xr:uid="{00000000-0005-0000-0000-00004D110000}"/>
    <cellStyle name="Normal 7 3 2 3 3" xfId="3336" xr:uid="{00000000-0005-0000-0000-00004E110000}"/>
    <cellStyle name="Normal 7 3 2 3 4" xfId="4614" xr:uid="{00000000-0005-0000-0000-00004F110000}"/>
    <cellStyle name="Normal 7 3 2 4" xfId="1206" xr:uid="{00000000-0005-0000-0000-000050110000}"/>
    <cellStyle name="Normal 7 3 2 4 2" xfId="2484" xr:uid="{00000000-0005-0000-0000-000051110000}"/>
    <cellStyle name="Normal 7 3 2 4 3" xfId="3762" xr:uid="{00000000-0005-0000-0000-000052110000}"/>
    <cellStyle name="Normal 7 3 2 4 4" xfId="5040" xr:uid="{00000000-0005-0000-0000-000053110000}"/>
    <cellStyle name="Normal 7 3 2 5" xfId="1632" xr:uid="{00000000-0005-0000-0000-000054110000}"/>
    <cellStyle name="Normal 7 3 2 6" xfId="2910" xr:uid="{00000000-0005-0000-0000-000055110000}"/>
    <cellStyle name="Normal 7 3 2 7" xfId="4188" xr:uid="{00000000-0005-0000-0000-000056110000}"/>
    <cellStyle name="Normal 7 3 2 8" xfId="349" xr:uid="{00000000-0005-0000-0000-000057110000}"/>
    <cellStyle name="Normal 7 3 3" xfId="565" xr:uid="{00000000-0005-0000-0000-000058110000}"/>
    <cellStyle name="Normal 7 3 3 2" xfId="992" xr:uid="{00000000-0005-0000-0000-000059110000}"/>
    <cellStyle name="Normal 7 3 3 2 2" xfId="2270" xr:uid="{00000000-0005-0000-0000-00005A110000}"/>
    <cellStyle name="Normal 7 3 3 2 3" xfId="3548" xr:uid="{00000000-0005-0000-0000-00005B110000}"/>
    <cellStyle name="Normal 7 3 3 2 4" xfId="4826" xr:uid="{00000000-0005-0000-0000-00005C110000}"/>
    <cellStyle name="Normal 7 3 3 3" xfId="1418" xr:uid="{00000000-0005-0000-0000-00005D110000}"/>
    <cellStyle name="Normal 7 3 3 3 2" xfId="2696" xr:uid="{00000000-0005-0000-0000-00005E110000}"/>
    <cellStyle name="Normal 7 3 3 3 3" xfId="3974" xr:uid="{00000000-0005-0000-0000-00005F110000}"/>
    <cellStyle name="Normal 7 3 3 3 4" xfId="5252" xr:uid="{00000000-0005-0000-0000-000060110000}"/>
    <cellStyle name="Normal 7 3 3 4" xfId="1844" xr:uid="{00000000-0005-0000-0000-000061110000}"/>
    <cellStyle name="Normal 7 3 3 5" xfId="3122" xr:uid="{00000000-0005-0000-0000-000062110000}"/>
    <cellStyle name="Normal 7 3 3 6" xfId="4400" xr:uid="{00000000-0005-0000-0000-000063110000}"/>
    <cellStyle name="Normal 7 3 4" xfId="779" xr:uid="{00000000-0005-0000-0000-000064110000}"/>
    <cellStyle name="Normal 7 3 4 2" xfId="2057" xr:uid="{00000000-0005-0000-0000-000065110000}"/>
    <cellStyle name="Normal 7 3 4 3" xfId="3335" xr:uid="{00000000-0005-0000-0000-000066110000}"/>
    <cellStyle name="Normal 7 3 4 4" xfId="4613" xr:uid="{00000000-0005-0000-0000-000067110000}"/>
    <cellStyle name="Normal 7 3 5" xfId="1205" xr:uid="{00000000-0005-0000-0000-000068110000}"/>
    <cellStyle name="Normal 7 3 5 2" xfId="2483" xr:uid="{00000000-0005-0000-0000-000069110000}"/>
    <cellStyle name="Normal 7 3 5 3" xfId="3761" xr:uid="{00000000-0005-0000-0000-00006A110000}"/>
    <cellStyle name="Normal 7 3 5 4" xfId="5039" xr:uid="{00000000-0005-0000-0000-00006B110000}"/>
    <cellStyle name="Normal 7 3 6" xfId="1631" xr:uid="{00000000-0005-0000-0000-00006C110000}"/>
    <cellStyle name="Normal 7 3 7" xfId="2909" xr:uid="{00000000-0005-0000-0000-00006D110000}"/>
    <cellStyle name="Normal 7 3 8" xfId="4187" xr:uid="{00000000-0005-0000-0000-00006E110000}"/>
    <cellStyle name="Normal 7 3 9" xfId="348" xr:uid="{00000000-0005-0000-0000-00006F110000}"/>
    <cellStyle name="Normal 7 4" xfId="135" xr:uid="{00000000-0005-0000-0000-000070110000}"/>
    <cellStyle name="Normal 7 4 2" xfId="567" xr:uid="{00000000-0005-0000-0000-000071110000}"/>
    <cellStyle name="Normal 7 4 2 2" xfId="994" xr:uid="{00000000-0005-0000-0000-000072110000}"/>
    <cellStyle name="Normal 7 4 2 2 2" xfId="2272" xr:uid="{00000000-0005-0000-0000-000073110000}"/>
    <cellStyle name="Normal 7 4 2 2 3" xfId="3550" xr:uid="{00000000-0005-0000-0000-000074110000}"/>
    <cellStyle name="Normal 7 4 2 2 4" xfId="4828" xr:uid="{00000000-0005-0000-0000-000075110000}"/>
    <cellStyle name="Normal 7 4 2 3" xfId="1420" xr:uid="{00000000-0005-0000-0000-000076110000}"/>
    <cellStyle name="Normal 7 4 2 3 2" xfId="2698" xr:uid="{00000000-0005-0000-0000-000077110000}"/>
    <cellStyle name="Normal 7 4 2 3 3" xfId="3976" xr:uid="{00000000-0005-0000-0000-000078110000}"/>
    <cellStyle name="Normal 7 4 2 3 4" xfId="5254" xr:uid="{00000000-0005-0000-0000-000079110000}"/>
    <cellStyle name="Normal 7 4 2 4" xfId="1846" xr:uid="{00000000-0005-0000-0000-00007A110000}"/>
    <cellStyle name="Normal 7 4 2 5" xfId="3124" xr:uid="{00000000-0005-0000-0000-00007B110000}"/>
    <cellStyle name="Normal 7 4 2 6" xfId="4402" xr:uid="{00000000-0005-0000-0000-00007C110000}"/>
    <cellStyle name="Normal 7 4 3" xfId="781" xr:uid="{00000000-0005-0000-0000-00007D110000}"/>
    <cellStyle name="Normal 7 4 3 2" xfId="2059" xr:uid="{00000000-0005-0000-0000-00007E110000}"/>
    <cellStyle name="Normal 7 4 3 3" xfId="3337" xr:uid="{00000000-0005-0000-0000-00007F110000}"/>
    <cellStyle name="Normal 7 4 3 4" xfId="4615" xr:uid="{00000000-0005-0000-0000-000080110000}"/>
    <cellStyle name="Normal 7 4 4" xfId="1207" xr:uid="{00000000-0005-0000-0000-000081110000}"/>
    <cellStyle name="Normal 7 4 4 2" xfId="2485" xr:uid="{00000000-0005-0000-0000-000082110000}"/>
    <cellStyle name="Normal 7 4 4 3" xfId="3763" xr:uid="{00000000-0005-0000-0000-000083110000}"/>
    <cellStyle name="Normal 7 4 4 4" xfId="5041" xr:uid="{00000000-0005-0000-0000-000084110000}"/>
    <cellStyle name="Normal 7 4 5" xfId="1633" xr:uid="{00000000-0005-0000-0000-000085110000}"/>
    <cellStyle name="Normal 7 4 6" xfId="2911" xr:uid="{00000000-0005-0000-0000-000086110000}"/>
    <cellStyle name="Normal 7 4 7" xfId="4189" xr:uid="{00000000-0005-0000-0000-000087110000}"/>
    <cellStyle name="Normal 7 4 8" xfId="350" xr:uid="{00000000-0005-0000-0000-000088110000}"/>
    <cellStyle name="Normal 7 5" xfId="351" xr:uid="{00000000-0005-0000-0000-000089110000}"/>
    <cellStyle name="Normal 7 5 2" xfId="568" xr:uid="{00000000-0005-0000-0000-00008A110000}"/>
    <cellStyle name="Normal 7 5 2 2" xfId="995" xr:uid="{00000000-0005-0000-0000-00008B110000}"/>
    <cellStyle name="Normal 7 5 2 2 2" xfId="2273" xr:uid="{00000000-0005-0000-0000-00008C110000}"/>
    <cellStyle name="Normal 7 5 2 2 3" xfId="3551" xr:uid="{00000000-0005-0000-0000-00008D110000}"/>
    <cellStyle name="Normal 7 5 2 2 4" xfId="4829" xr:uid="{00000000-0005-0000-0000-00008E110000}"/>
    <cellStyle name="Normal 7 5 2 3" xfId="1421" xr:uid="{00000000-0005-0000-0000-00008F110000}"/>
    <cellStyle name="Normal 7 5 2 3 2" xfId="2699" xr:uid="{00000000-0005-0000-0000-000090110000}"/>
    <cellStyle name="Normal 7 5 2 3 3" xfId="3977" xr:uid="{00000000-0005-0000-0000-000091110000}"/>
    <cellStyle name="Normal 7 5 2 3 4" xfId="5255" xr:uid="{00000000-0005-0000-0000-000092110000}"/>
    <cellStyle name="Normal 7 5 2 4" xfId="1847" xr:uid="{00000000-0005-0000-0000-000093110000}"/>
    <cellStyle name="Normal 7 5 2 5" xfId="3125" xr:uid="{00000000-0005-0000-0000-000094110000}"/>
    <cellStyle name="Normal 7 5 2 6" xfId="4403" xr:uid="{00000000-0005-0000-0000-000095110000}"/>
    <cellStyle name="Normal 7 5 3" xfId="782" xr:uid="{00000000-0005-0000-0000-000096110000}"/>
    <cellStyle name="Normal 7 5 3 2" xfId="2060" xr:uid="{00000000-0005-0000-0000-000097110000}"/>
    <cellStyle name="Normal 7 5 3 3" xfId="3338" xr:uid="{00000000-0005-0000-0000-000098110000}"/>
    <cellStyle name="Normal 7 5 3 4" xfId="4616" xr:uid="{00000000-0005-0000-0000-000099110000}"/>
    <cellStyle name="Normal 7 5 4" xfId="1208" xr:uid="{00000000-0005-0000-0000-00009A110000}"/>
    <cellStyle name="Normal 7 5 4 2" xfId="2486" xr:uid="{00000000-0005-0000-0000-00009B110000}"/>
    <cellStyle name="Normal 7 5 4 3" xfId="3764" xr:uid="{00000000-0005-0000-0000-00009C110000}"/>
    <cellStyle name="Normal 7 5 4 4" xfId="5042" xr:uid="{00000000-0005-0000-0000-00009D110000}"/>
    <cellStyle name="Normal 7 5 5" xfId="1634" xr:uid="{00000000-0005-0000-0000-00009E110000}"/>
    <cellStyle name="Normal 7 5 6" xfId="2912" xr:uid="{00000000-0005-0000-0000-00009F110000}"/>
    <cellStyle name="Normal 7 5 7" xfId="4190" xr:uid="{00000000-0005-0000-0000-0000A0110000}"/>
    <cellStyle name="Normal 7 6" xfId="352" xr:uid="{00000000-0005-0000-0000-0000A1110000}"/>
    <cellStyle name="Normal 7 6 2" xfId="569" xr:uid="{00000000-0005-0000-0000-0000A2110000}"/>
    <cellStyle name="Normal 7 6 2 2" xfId="996" xr:uid="{00000000-0005-0000-0000-0000A3110000}"/>
    <cellStyle name="Normal 7 6 2 2 2" xfId="2274" xr:uid="{00000000-0005-0000-0000-0000A4110000}"/>
    <cellStyle name="Normal 7 6 2 2 3" xfId="3552" xr:uid="{00000000-0005-0000-0000-0000A5110000}"/>
    <cellStyle name="Normal 7 6 2 2 4" xfId="4830" xr:uid="{00000000-0005-0000-0000-0000A6110000}"/>
    <cellStyle name="Normal 7 6 2 3" xfId="1422" xr:uid="{00000000-0005-0000-0000-0000A7110000}"/>
    <cellStyle name="Normal 7 6 2 3 2" xfId="2700" xr:uid="{00000000-0005-0000-0000-0000A8110000}"/>
    <cellStyle name="Normal 7 6 2 3 3" xfId="3978" xr:uid="{00000000-0005-0000-0000-0000A9110000}"/>
    <cellStyle name="Normal 7 6 2 3 4" xfId="5256" xr:uid="{00000000-0005-0000-0000-0000AA110000}"/>
    <cellStyle name="Normal 7 6 2 4" xfId="1848" xr:uid="{00000000-0005-0000-0000-0000AB110000}"/>
    <cellStyle name="Normal 7 6 2 5" xfId="3126" xr:uid="{00000000-0005-0000-0000-0000AC110000}"/>
    <cellStyle name="Normal 7 6 2 6" xfId="4404" xr:uid="{00000000-0005-0000-0000-0000AD110000}"/>
    <cellStyle name="Normal 7 6 3" xfId="783" xr:uid="{00000000-0005-0000-0000-0000AE110000}"/>
    <cellStyle name="Normal 7 6 3 2" xfId="2061" xr:uid="{00000000-0005-0000-0000-0000AF110000}"/>
    <cellStyle name="Normal 7 6 3 3" xfId="3339" xr:uid="{00000000-0005-0000-0000-0000B0110000}"/>
    <cellStyle name="Normal 7 6 3 4" xfId="4617" xr:uid="{00000000-0005-0000-0000-0000B1110000}"/>
    <cellStyle name="Normal 7 6 4" xfId="1209" xr:uid="{00000000-0005-0000-0000-0000B2110000}"/>
    <cellStyle name="Normal 7 6 4 2" xfId="2487" xr:uid="{00000000-0005-0000-0000-0000B3110000}"/>
    <cellStyle name="Normal 7 6 4 3" xfId="3765" xr:uid="{00000000-0005-0000-0000-0000B4110000}"/>
    <cellStyle name="Normal 7 6 4 4" xfId="5043" xr:uid="{00000000-0005-0000-0000-0000B5110000}"/>
    <cellStyle name="Normal 7 6 5" xfId="1635" xr:uid="{00000000-0005-0000-0000-0000B6110000}"/>
    <cellStyle name="Normal 7 6 6" xfId="2913" xr:uid="{00000000-0005-0000-0000-0000B7110000}"/>
    <cellStyle name="Normal 7 6 7" xfId="4191" xr:uid="{00000000-0005-0000-0000-0000B8110000}"/>
    <cellStyle name="Normal 7 7" xfId="353" xr:uid="{00000000-0005-0000-0000-0000B9110000}"/>
    <cellStyle name="Normal 7 7 2" xfId="570" xr:uid="{00000000-0005-0000-0000-0000BA110000}"/>
    <cellStyle name="Normal 7 7 2 2" xfId="997" xr:uid="{00000000-0005-0000-0000-0000BB110000}"/>
    <cellStyle name="Normal 7 7 2 2 2" xfId="2275" xr:uid="{00000000-0005-0000-0000-0000BC110000}"/>
    <cellStyle name="Normal 7 7 2 2 3" xfId="3553" xr:uid="{00000000-0005-0000-0000-0000BD110000}"/>
    <cellStyle name="Normal 7 7 2 2 4" xfId="4831" xr:uid="{00000000-0005-0000-0000-0000BE110000}"/>
    <cellStyle name="Normal 7 7 2 3" xfId="1423" xr:uid="{00000000-0005-0000-0000-0000BF110000}"/>
    <cellStyle name="Normal 7 7 2 3 2" xfId="2701" xr:uid="{00000000-0005-0000-0000-0000C0110000}"/>
    <cellStyle name="Normal 7 7 2 3 3" xfId="3979" xr:uid="{00000000-0005-0000-0000-0000C1110000}"/>
    <cellStyle name="Normal 7 7 2 3 4" xfId="5257" xr:uid="{00000000-0005-0000-0000-0000C2110000}"/>
    <cellStyle name="Normal 7 7 2 4" xfId="1849" xr:uid="{00000000-0005-0000-0000-0000C3110000}"/>
    <cellStyle name="Normal 7 7 2 5" xfId="3127" xr:uid="{00000000-0005-0000-0000-0000C4110000}"/>
    <cellStyle name="Normal 7 7 2 6" xfId="4405" xr:uid="{00000000-0005-0000-0000-0000C5110000}"/>
    <cellStyle name="Normal 7 7 3" xfId="784" xr:uid="{00000000-0005-0000-0000-0000C6110000}"/>
    <cellStyle name="Normal 7 7 3 2" xfId="2062" xr:uid="{00000000-0005-0000-0000-0000C7110000}"/>
    <cellStyle name="Normal 7 7 3 3" xfId="3340" xr:uid="{00000000-0005-0000-0000-0000C8110000}"/>
    <cellStyle name="Normal 7 7 3 4" xfId="4618" xr:uid="{00000000-0005-0000-0000-0000C9110000}"/>
    <cellStyle name="Normal 7 7 4" xfId="1210" xr:uid="{00000000-0005-0000-0000-0000CA110000}"/>
    <cellStyle name="Normal 7 7 4 2" xfId="2488" xr:uid="{00000000-0005-0000-0000-0000CB110000}"/>
    <cellStyle name="Normal 7 7 4 3" xfId="3766" xr:uid="{00000000-0005-0000-0000-0000CC110000}"/>
    <cellStyle name="Normal 7 7 4 4" xfId="5044" xr:uid="{00000000-0005-0000-0000-0000CD110000}"/>
    <cellStyle name="Normal 7 7 5" xfId="1636" xr:uid="{00000000-0005-0000-0000-0000CE110000}"/>
    <cellStyle name="Normal 7 7 6" xfId="2914" xr:uid="{00000000-0005-0000-0000-0000CF110000}"/>
    <cellStyle name="Normal 7 7 7" xfId="4192" xr:uid="{00000000-0005-0000-0000-0000D0110000}"/>
    <cellStyle name="Normal 7 8" xfId="354" xr:uid="{00000000-0005-0000-0000-0000D1110000}"/>
    <cellStyle name="Normal 7 8 2" xfId="571" xr:uid="{00000000-0005-0000-0000-0000D2110000}"/>
    <cellStyle name="Normal 7 8 2 2" xfId="998" xr:uid="{00000000-0005-0000-0000-0000D3110000}"/>
    <cellStyle name="Normal 7 8 2 2 2" xfId="2276" xr:uid="{00000000-0005-0000-0000-0000D4110000}"/>
    <cellStyle name="Normal 7 8 2 2 3" xfId="3554" xr:uid="{00000000-0005-0000-0000-0000D5110000}"/>
    <cellStyle name="Normal 7 8 2 2 4" xfId="4832" xr:uid="{00000000-0005-0000-0000-0000D6110000}"/>
    <cellStyle name="Normal 7 8 2 3" xfId="1424" xr:uid="{00000000-0005-0000-0000-0000D7110000}"/>
    <cellStyle name="Normal 7 8 2 3 2" xfId="2702" xr:uid="{00000000-0005-0000-0000-0000D8110000}"/>
    <cellStyle name="Normal 7 8 2 3 3" xfId="3980" xr:uid="{00000000-0005-0000-0000-0000D9110000}"/>
    <cellStyle name="Normal 7 8 2 3 4" xfId="5258" xr:uid="{00000000-0005-0000-0000-0000DA110000}"/>
    <cellStyle name="Normal 7 8 2 4" xfId="1850" xr:uid="{00000000-0005-0000-0000-0000DB110000}"/>
    <cellStyle name="Normal 7 8 2 5" xfId="3128" xr:uid="{00000000-0005-0000-0000-0000DC110000}"/>
    <cellStyle name="Normal 7 8 2 6" xfId="4406" xr:uid="{00000000-0005-0000-0000-0000DD110000}"/>
    <cellStyle name="Normal 7 8 3" xfId="785" xr:uid="{00000000-0005-0000-0000-0000DE110000}"/>
    <cellStyle name="Normal 7 8 3 2" xfId="2063" xr:uid="{00000000-0005-0000-0000-0000DF110000}"/>
    <cellStyle name="Normal 7 8 3 3" xfId="3341" xr:uid="{00000000-0005-0000-0000-0000E0110000}"/>
    <cellStyle name="Normal 7 8 3 4" xfId="4619" xr:uid="{00000000-0005-0000-0000-0000E1110000}"/>
    <cellStyle name="Normal 7 8 4" xfId="1211" xr:uid="{00000000-0005-0000-0000-0000E2110000}"/>
    <cellStyle name="Normal 7 8 4 2" xfId="2489" xr:uid="{00000000-0005-0000-0000-0000E3110000}"/>
    <cellStyle name="Normal 7 8 4 3" xfId="3767" xr:uid="{00000000-0005-0000-0000-0000E4110000}"/>
    <cellStyle name="Normal 7 8 4 4" xfId="5045" xr:uid="{00000000-0005-0000-0000-0000E5110000}"/>
    <cellStyle name="Normal 7 8 5" xfId="1637" xr:uid="{00000000-0005-0000-0000-0000E6110000}"/>
    <cellStyle name="Normal 7 8 6" xfId="2915" xr:uid="{00000000-0005-0000-0000-0000E7110000}"/>
    <cellStyle name="Normal 7 8 7" xfId="4193" xr:uid="{00000000-0005-0000-0000-0000E8110000}"/>
    <cellStyle name="Normal 7 9" xfId="395" xr:uid="{00000000-0005-0000-0000-0000E9110000}"/>
    <cellStyle name="Normal 7 9 2" xfId="609" xr:uid="{00000000-0005-0000-0000-0000EA110000}"/>
    <cellStyle name="Normal 7 9 2 2" xfId="1035" xr:uid="{00000000-0005-0000-0000-0000EB110000}"/>
    <cellStyle name="Normal 7 9 2 2 2" xfId="2313" xr:uid="{00000000-0005-0000-0000-0000EC110000}"/>
    <cellStyle name="Normal 7 9 2 2 3" xfId="3591" xr:uid="{00000000-0005-0000-0000-0000ED110000}"/>
    <cellStyle name="Normal 7 9 2 2 4" xfId="4869" xr:uid="{00000000-0005-0000-0000-0000EE110000}"/>
    <cellStyle name="Normal 7 9 2 3" xfId="1461" xr:uid="{00000000-0005-0000-0000-0000EF110000}"/>
    <cellStyle name="Normal 7 9 2 3 2" xfId="2739" xr:uid="{00000000-0005-0000-0000-0000F0110000}"/>
    <cellStyle name="Normal 7 9 2 3 3" xfId="4017" xr:uid="{00000000-0005-0000-0000-0000F1110000}"/>
    <cellStyle name="Normal 7 9 2 3 4" xfId="5295" xr:uid="{00000000-0005-0000-0000-0000F2110000}"/>
    <cellStyle name="Normal 7 9 2 4" xfId="1887" xr:uid="{00000000-0005-0000-0000-0000F3110000}"/>
    <cellStyle name="Normal 7 9 2 5" xfId="3165" xr:uid="{00000000-0005-0000-0000-0000F4110000}"/>
    <cellStyle name="Normal 7 9 2 6" xfId="4443" xr:uid="{00000000-0005-0000-0000-0000F5110000}"/>
    <cellStyle name="Normal 7 9 3" xfId="822" xr:uid="{00000000-0005-0000-0000-0000F6110000}"/>
    <cellStyle name="Normal 7 9 3 2" xfId="2100" xr:uid="{00000000-0005-0000-0000-0000F7110000}"/>
    <cellStyle name="Normal 7 9 3 3" xfId="3378" xr:uid="{00000000-0005-0000-0000-0000F8110000}"/>
    <cellStyle name="Normal 7 9 3 4" xfId="4656" xr:uid="{00000000-0005-0000-0000-0000F9110000}"/>
    <cellStyle name="Normal 7 9 4" xfId="1248" xr:uid="{00000000-0005-0000-0000-0000FA110000}"/>
    <cellStyle name="Normal 7 9 4 2" xfId="2526" xr:uid="{00000000-0005-0000-0000-0000FB110000}"/>
    <cellStyle name="Normal 7 9 4 3" xfId="3804" xr:uid="{00000000-0005-0000-0000-0000FC110000}"/>
    <cellStyle name="Normal 7 9 4 4" xfId="5082" xr:uid="{00000000-0005-0000-0000-0000FD110000}"/>
    <cellStyle name="Normal 7 9 5" xfId="1674" xr:uid="{00000000-0005-0000-0000-0000FE110000}"/>
    <cellStyle name="Normal 7 9 6" xfId="2952" xr:uid="{00000000-0005-0000-0000-0000FF110000}"/>
    <cellStyle name="Normal 7 9 7" xfId="4230" xr:uid="{00000000-0005-0000-0000-000000120000}"/>
    <cellStyle name="Normal 8" xfId="76" xr:uid="{00000000-0005-0000-0000-000001120000}"/>
    <cellStyle name="Normal 8 2" xfId="155" xr:uid="{00000000-0005-0000-0000-000002120000}"/>
    <cellStyle name="Normal 8 2 2" xfId="572" xr:uid="{00000000-0005-0000-0000-000003120000}"/>
    <cellStyle name="Normal 8 3" xfId="355" xr:uid="{00000000-0005-0000-0000-000004120000}"/>
    <cellStyle name="Normal 9" xfId="114" xr:uid="{00000000-0005-0000-0000-000005120000}"/>
    <cellStyle name="Normal 9 2" xfId="189" xr:uid="{00000000-0005-0000-0000-000006120000}"/>
    <cellStyle name="Note 2" xfId="48" xr:uid="{00000000-0005-0000-0000-000007120000}"/>
    <cellStyle name="Note 2 10" xfId="1212" xr:uid="{00000000-0005-0000-0000-000008120000}"/>
    <cellStyle name="Note 2 10 2" xfId="2490" xr:uid="{00000000-0005-0000-0000-000009120000}"/>
    <cellStyle name="Note 2 10 3" xfId="3768" xr:uid="{00000000-0005-0000-0000-00000A120000}"/>
    <cellStyle name="Note 2 10 4" xfId="5046" xr:uid="{00000000-0005-0000-0000-00000B120000}"/>
    <cellStyle name="Note 2 11" xfId="1638" xr:uid="{00000000-0005-0000-0000-00000C120000}"/>
    <cellStyle name="Note 2 12" xfId="2916" xr:uid="{00000000-0005-0000-0000-00000D120000}"/>
    <cellStyle name="Note 2 13" xfId="4194" xr:uid="{00000000-0005-0000-0000-00000E120000}"/>
    <cellStyle name="Note 2 14" xfId="356" xr:uid="{00000000-0005-0000-0000-00000F120000}"/>
    <cellStyle name="Note 2 2" xfId="69" xr:uid="{00000000-0005-0000-0000-000010120000}"/>
    <cellStyle name="Note 2 2 10" xfId="1639" xr:uid="{00000000-0005-0000-0000-000011120000}"/>
    <cellStyle name="Note 2 2 11" xfId="2917" xr:uid="{00000000-0005-0000-0000-000012120000}"/>
    <cellStyle name="Note 2 2 12" xfId="4195" xr:uid="{00000000-0005-0000-0000-000013120000}"/>
    <cellStyle name="Note 2 2 13" xfId="357" xr:uid="{00000000-0005-0000-0000-000014120000}"/>
    <cellStyle name="Note 2 2 2" xfId="110" xr:uid="{00000000-0005-0000-0000-000015120000}"/>
    <cellStyle name="Note 2 2 2 2" xfId="185" xr:uid="{00000000-0005-0000-0000-000016120000}"/>
    <cellStyle name="Note 2 2 2 2 2" xfId="576" xr:uid="{00000000-0005-0000-0000-000017120000}"/>
    <cellStyle name="Note 2 2 2 2 2 2" xfId="1002" xr:uid="{00000000-0005-0000-0000-000018120000}"/>
    <cellStyle name="Note 2 2 2 2 2 2 2" xfId="2280" xr:uid="{00000000-0005-0000-0000-000019120000}"/>
    <cellStyle name="Note 2 2 2 2 2 2 3" xfId="3558" xr:uid="{00000000-0005-0000-0000-00001A120000}"/>
    <cellStyle name="Note 2 2 2 2 2 2 4" xfId="4836" xr:uid="{00000000-0005-0000-0000-00001B120000}"/>
    <cellStyle name="Note 2 2 2 2 2 3" xfId="1428" xr:uid="{00000000-0005-0000-0000-00001C120000}"/>
    <cellStyle name="Note 2 2 2 2 2 3 2" xfId="2706" xr:uid="{00000000-0005-0000-0000-00001D120000}"/>
    <cellStyle name="Note 2 2 2 2 2 3 3" xfId="3984" xr:uid="{00000000-0005-0000-0000-00001E120000}"/>
    <cellStyle name="Note 2 2 2 2 2 3 4" xfId="5262" xr:uid="{00000000-0005-0000-0000-00001F120000}"/>
    <cellStyle name="Note 2 2 2 2 2 4" xfId="1854" xr:uid="{00000000-0005-0000-0000-000020120000}"/>
    <cellStyle name="Note 2 2 2 2 2 5" xfId="3132" xr:uid="{00000000-0005-0000-0000-000021120000}"/>
    <cellStyle name="Note 2 2 2 2 2 6" xfId="4410" xr:uid="{00000000-0005-0000-0000-000022120000}"/>
    <cellStyle name="Note 2 2 2 2 3" xfId="789" xr:uid="{00000000-0005-0000-0000-000023120000}"/>
    <cellStyle name="Note 2 2 2 2 3 2" xfId="2067" xr:uid="{00000000-0005-0000-0000-000024120000}"/>
    <cellStyle name="Note 2 2 2 2 3 3" xfId="3345" xr:uid="{00000000-0005-0000-0000-000025120000}"/>
    <cellStyle name="Note 2 2 2 2 3 4" xfId="4623" xr:uid="{00000000-0005-0000-0000-000026120000}"/>
    <cellStyle name="Note 2 2 2 2 4" xfId="1215" xr:uid="{00000000-0005-0000-0000-000027120000}"/>
    <cellStyle name="Note 2 2 2 2 4 2" xfId="2493" xr:uid="{00000000-0005-0000-0000-000028120000}"/>
    <cellStyle name="Note 2 2 2 2 4 3" xfId="3771" xr:uid="{00000000-0005-0000-0000-000029120000}"/>
    <cellStyle name="Note 2 2 2 2 4 4" xfId="5049" xr:uid="{00000000-0005-0000-0000-00002A120000}"/>
    <cellStyle name="Note 2 2 2 2 5" xfId="1641" xr:uid="{00000000-0005-0000-0000-00002B120000}"/>
    <cellStyle name="Note 2 2 2 2 6" xfId="2919" xr:uid="{00000000-0005-0000-0000-00002C120000}"/>
    <cellStyle name="Note 2 2 2 2 7" xfId="4197" xr:uid="{00000000-0005-0000-0000-00002D120000}"/>
    <cellStyle name="Note 2 2 2 2 8" xfId="359" xr:uid="{00000000-0005-0000-0000-00002E120000}"/>
    <cellStyle name="Note 2 2 2 3" xfId="575" xr:uid="{00000000-0005-0000-0000-00002F120000}"/>
    <cellStyle name="Note 2 2 2 3 2" xfId="1001" xr:uid="{00000000-0005-0000-0000-000030120000}"/>
    <cellStyle name="Note 2 2 2 3 2 2" xfId="2279" xr:uid="{00000000-0005-0000-0000-000031120000}"/>
    <cellStyle name="Note 2 2 2 3 2 3" xfId="3557" xr:uid="{00000000-0005-0000-0000-000032120000}"/>
    <cellStyle name="Note 2 2 2 3 2 4" xfId="4835" xr:uid="{00000000-0005-0000-0000-000033120000}"/>
    <cellStyle name="Note 2 2 2 3 3" xfId="1427" xr:uid="{00000000-0005-0000-0000-000034120000}"/>
    <cellStyle name="Note 2 2 2 3 3 2" xfId="2705" xr:uid="{00000000-0005-0000-0000-000035120000}"/>
    <cellStyle name="Note 2 2 2 3 3 3" xfId="3983" xr:uid="{00000000-0005-0000-0000-000036120000}"/>
    <cellStyle name="Note 2 2 2 3 3 4" xfId="5261" xr:uid="{00000000-0005-0000-0000-000037120000}"/>
    <cellStyle name="Note 2 2 2 3 4" xfId="1853" xr:uid="{00000000-0005-0000-0000-000038120000}"/>
    <cellStyle name="Note 2 2 2 3 5" xfId="3131" xr:uid="{00000000-0005-0000-0000-000039120000}"/>
    <cellStyle name="Note 2 2 2 3 6" xfId="4409" xr:uid="{00000000-0005-0000-0000-00003A120000}"/>
    <cellStyle name="Note 2 2 2 4" xfId="788" xr:uid="{00000000-0005-0000-0000-00003B120000}"/>
    <cellStyle name="Note 2 2 2 4 2" xfId="2066" xr:uid="{00000000-0005-0000-0000-00003C120000}"/>
    <cellStyle name="Note 2 2 2 4 3" xfId="3344" xr:uid="{00000000-0005-0000-0000-00003D120000}"/>
    <cellStyle name="Note 2 2 2 4 4" xfId="4622" xr:uid="{00000000-0005-0000-0000-00003E120000}"/>
    <cellStyle name="Note 2 2 2 5" xfId="1214" xr:uid="{00000000-0005-0000-0000-00003F120000}"/>
    <cellStyle name="Note 2 2 2 5 2" xfId="2492" xr:uid="{00000000-0005-0000-0000-000040120000}"/>
    <cellStyle name="Note 2 2 2 5 3" xfId="3770" xr:uid="{00000000-0005-0000-0000-000041120000}"/>
    <cellStyle name="Note 2 2 2 5 4" xfId="5048" xr:uid="{00000000-0005-0000-0000-000042120000}"/>
    <cellStyle name="Note 2 2 2 6" xfId="1640" xr:uid="{00000000-0005-0000-0000-000043120000}"/>
    <cellStyle name="Note 2 2 2 7" xfId="2918" xr:uid="{00000000-0005-0000-0000-000044120000}"/>
    <cellStyle name="Note 2 2 2 8" xfId="4196" xr:uid="{00000000-0005-0000-0000-000045120000}"/>
    <cellStyle name="Note 2 2 2 9" xfId="358" xr:uid="{00000000-0005-0000-0000-000046120000}"/>
    <cellStyle name="Note 2 2 3" xfId="152" xr:uid="{00000000-0005-0000-0000-000047120000}"/>
    <cellStyle name="Note 2 2 3 2" xfId="577" xr:uid="{00000000-0005-0000-0000-000048120000}"/>
    <cellStyle name="Note 2 2 3 2 2" xfId="1003" xr:uid="{00000000-0005-0000-0000-000049120000}"/>
    <cellStyle name="Note 2 2 3 2 2 2" xfId="2281" xr:uid="{00000000-0005-0000-0000-00004A120000}"/>
    <cellStyle name="Note 2 2 3 2 2 3" xfId="3559" xr:uid="{00000000-0005-0000-0000-00004B120000}"/>
    <cellStyle name="Note 2 2 3 2 2 4" xfId="4837" xr:uid="{00000000-0005-0000-0000-00004C120000}"/>
    <cellStyle name="Note 2 2 3 2 3" xfId="1429" xr:uid="{00000000-0005-0000-0000-00004D120000}"/>
    <cellStyle name="Note 2 2 3 2 3 2" xfId="2707" xr:uid="{00000000-0005-0000-0000-00004E120000}"/>
    <cellStyle name="Note 2 2 3 2 3 3" xfId="3985" xr:uid="{00000000-0005-0000-0000-00004F120000}"/>
    <cellStyle name="Note 2 2 3 2 3 4" xfId="5263" xr:uid="{00000000-0005-0000-0000-000050120000}"/>
    <cellStyle name="Note 2 2 3 2 4" xfId="1855" xr:uid="{00000000-0005-0000-0000-000051120000}"/>
    <cellStyle name="Note 2 2 3 2 5" xfId="3133" xr:uid="{00000000-0005-0000-0000-000052120000}"/>
    <cellStyle name="Note 2 2 3 2 6" xfId="4411" xr:uid="{00000000-0005-0000-0000-000053120000}"/>
    <cellStyle name="Note 2 2 3 3" xfId="790" xr:uid="{00000000-0005-0000-0000-000054120000}"/>
    <cellStyle name="Note 2 2 3 3 2" xfId="2068" xr:uid="{00000000-0005-0000-0000-000055120000}"/>
    <cellStyle name="Note 2 2 3 3 3" xfId="3346" xr:uid="{00000000-0005-0000-0000-000056120000}"/>
    <cellStyle name="Note 2 2 3 3 4" xfId="4624" xr:uid="{00000000-0005-0000-0000-000057120000}"/>
    <cellStyle name="Note 2 2 3 4" xfId="1216" xr:uid="{00000000-0005-0000-0000-000058120000}"/>
    <cellStyle name="Note 2 2 3 4 2" xfId="2494" xr:uid="{00000000-0005-0000-0000-000059120000}"/>
    <cellStyle name="Note 2 2 3 4 3" xfId="3772" xr:uid="{00000000-0005-0000-0000-00005A120000}"/>
    <cellStyle name="Note 2 2 3 4 4" xfId="5050" xr:uid="{00000000-0005-0000-0000-00005B120000}"/>
    <cellStyle name="Note 2 2 3 5" xfId="1642" xr:uid="{00000000-0005-0000-0000-00005C120000}"/>
    <cellStyle name="Note 2 2 3 6" xfId="2920" xr:uid="{00000000-0005-0000-0000-00005D120000}"/>
    <cellStyle name="Note 2 2 3 7" xfId="4198" xr:uid="{00000000-0005-0000-0000-00005E120000}"/>
    <cellStyle name="Note 2 2 3 8" xfId="360" xr:uid="{00000000-0005-0000-0000-00005F120000}"/>
    <cellStyle name="Note 2 2 4" xfId="361" xr:uid="{00000000-0005-0000-0000-000060120000}"/>
    <cellStyle name="Note 2 2 4 2" xfId="578" xr:uid="{00000000-0005-0000-0000-000061120000}"/>
    <cellStyle name="Note 2 2 4 2 2" xfId="1004" xr:uid="{00000000-0005-0000-0000-000062120000}"/>
    <cellStyle name="Note 2 2 4 2 2 2" xfId="2282" xr:uid="{00000000-0005-0000-0000-000063120000}"/>
    <cellStyle name="Note 2 2 4 2 2 3" xfId="3560" xr:uid="{00000000-0005-0000-0000-000064120000}"/>
    <cellStyle name="Note 2 2 4 2 2 4" xfId="4838" xr:uid="{00000000-0005-0000-0000-000065120000}"/>
    <cellStyle name="Note 2 2 4 2 3" xfId="1430" xr:uid="{00000000-0005-0000-0000-000066120000}"/>
    <cellStyle name="Note 2 2 4 2 3 2" xfId="2708" xr:uid="{00000000-0005-0000-0000-000067120000}"/>
    <cellStyle name="Note 2 2 4 2 3 3" xfId="3986" xr:uid="{00000000-0005-0000-0000-000068120000}"/>
    <cellStyle name="Note 2 2 4 2 3 4" xfId="5264" xr:uid="{00000000-0005-0000-0000-000069120000}"/>
    <cellStyle name="Note 2 2 4 2 4" xfId="1856" xr:uid="{00000000-0005-0000-0000-00006A120000}"/>
    <cellStyle name="Note 2 2 4 2 5" xfId="3134" xr:uid="{00000000-0005-0000-0000-00006B120000}"/>
    <cellStyle name="Note 2 2 4 2 6" xfId="4412" xr:uid="{00000000-0005-0000-0000-00006C120000}"/>
    <cellStyle name="Note 2 2 4 3" xfId="791" xr:uid="{00000000-0005-0000-0000-00006D120000}"/>
    <cellStyle name="Note 2 2 4 3 2" xfId="2069" xr:uid="{00000000-0005-0000-0000-00006E120000}"/>
    <cellStyle name="Note 2 2 4 3 3" xfId="3347" xr:uid="{00000000-0005-0000-0000-00006F120000}"/>
    <cellStyle name="Note 2 2 4 3 4" xfId="4625" xr:uid="{00000000-0005-0000-0000-000070120000}"/>
    <cellStyle name="Note 2 2 4 4" xfId="1217" xr:uid="{00000000-0005-0000-0000-000071120000}"/>
    <cellStyle name="Note 2 2 4 4 2" xfId="2495" xr:uid="{00000000-0005-0000-0000-000072120000}"/>
    <cellStyle name="Note 2 2 4 4 3" xfId="3773" xr:uid="{00000000-0005-0000-0000-000073120000}"/>
    <cellStyle name="Note 2 2 4 4 4" xfId="5051" xr:uid="{00000000-0005-0000-0000-000074120000}"/>
    <cellStyle name="Note 2 2 4 5" xfId="1643" xr:uid="{00000000-0005-0000-0000-000075120000}"/>
    <cellStyle name="Note 2 2 4 6" xfId="2921" xr:uid="{00000000-0005-0000-0000-000076120000}"/>
    <cellStyle name="Note 2 2 4 7" xfId="4199" xr:uid="{00000000-0005-0000-0000-000077120000}"/>
    <cellStyle name="Note 2 2 5" xfId="362" xr:uid="{00000000-0005-0000-0000-000078120000}"/>
    <cellStyle name="Note 2 2 5 2" xfId="579" xr:uid="{00000000-0005-0000-0000-000079120000}"/>
    <cellStyle name="Note 2 2 5 2 2" xfId="1005" xr:uid="{00000000-0005-0000-0000-00007A120000}"/>
    <cellStyle name="Note 2 2 5 2 2 2" xfId="2283" xr:uid="{00000000-0005-0000-0000-00007B120000}"/>
    <cellStyle name="Note 2 2 5 2 2 3" xfId="3561" xr:uid="{00000000-0005-0000-0000-00007C120000}"/>
    <cellStyle name="Note 2 2 5 2 2 4" xfId="4839" xr:uid="{00000000-0005-0000-0000-00007D120000}"/>
    <cellStyle name="Note 2 2 5 2 3" xfId="1431" xr:uid="{00000000-0005-0000-0000-00007E120000}"/>
    <cellStyle name="Note 2 2 5 2 3 2" xfId="2709" xr:uid="{00000000-0005-0000-0000-00007F120000}"/>
    <cellStyle name="Note 2 2 5 2 3 3" xfId="3987" xr:uid="{00000000-0005-0000-0000-000080120000}"/>
    <cellStyle name="Note 2 2 5 2 3 4" xfId="5265" xr:uid="{00000000-0005-0000-0000-000081120000}"/>
    <cellStyle name="Note 2 2 5 2 4" xfId="1857" xr:uid="{00000000-0005-0000-0000-000082120000}"/>
    <cellStyle name="Note 2 2 5 2 5" xfId="3135" xr:uid="{00000000-0005-0000-0000-000083120000}"/>
    <cellStyle name="Note 2 2 5 2 6" xfId="4413" xr:uid="{00000000-0005-0000-0000-000084120000}"/>
    <cellStyle name="Note 2 2 5 3" xfId="792" xr:uid="{00000000-0005-0000-0000-000085120000}"/>
    <cellStyle name="Note 2 2 5 3 2" xfId="2070" xr:uid="{00000000-0005-0000-0000-000086120000}"/>
    <cellStyle name="Note 2 2 5 3 3" xfId="3348" xr:uid="{00000000-0005-0000-0000-000087120000}"/>
    <cellStyle name="Note 2 2 5 3 4" xfId="4626" xr:uid="{00000000-0005-0000-0000-000088120000}"/>
    <cellStyle name="Note 2 2 5 4" xfId="1218" xr:uid="{00000000-0005-0000-0000-000089120000}"/>
    <cellStyle name="Note 2 2 5 4 2" xfId="2496" xr:uid="{00000000-0005-0000-0000-00008A120000}"/>
    <cellStyle name="Note 2 2 5 4 3" xfId="3774" xr:uid="{00000000-0005-0000-0000-00008B120000}"/>
    <cellStyle name="Note 2 2 5 4 4" xfId="5052" xr:uid="{00000000-0005-0000-0000-00008C120000}"/>
    <cellStyle name="Note 2 2 5 5" xfId="1644" xr:uid="{00000000-0005-0000-0000-00008D120000}"/>
    <cellStyle name="Note 2 2 5 6" xfId="2922" xr:uid="{00000000-0005-0000-0000-00008E120000}"/>
    <cellStyle name="Note 2 2 5 7" xfId="4200" xr:uid="{00000000-0005-0000-0000-00008F120000}"/>
    <cellStyle name="Note 2 2 6" xfId="411" xr:uid="{00000000-0005-0000-0000-000090120000}"/>
    <cellStyle name="Note 2 2 6 2" xfId="625" xr:uid="{00000000-0005-0000-0000-000091120000}"/>
    <cellStyle name="Note 2 2 6 2 2" xfId="1051" xr:uid="{00000000-0005-0000-0000-000092120000}"/>
    <cellStyle name="Note 2 2 6 2 2 2" xfId="2329" xr:uid="{00000000-0005-0000-0000-000093120000}"/>
    <cellStyle name="Note 2 2 6 2 2 3" xfId="3607" xr:uid="{00000000-0005-0000-0000-000094120000}"/>
    <cellStyle name="Note 2 2 6 2 2 4" xfId="4885" xr:uid="{00000000-0005-0000-0000-000095120000}"/>
    <cellStyle name="Note 2 2 6 2 3" xfId="1477" xr:uid="{00000000-0005-0000-0000-000096120000}"/>
    <cellStyle name="Note 2 2 6 2 3 2" xfId="2755" xr:uid="{00000000-0005-0000-0000-000097120000}"/>
    <cellStyle name="Note 2 2 6 2 3 3" xfId="4033" xr:uid="{00000000-0005-0000-0000-000098120000}"/>
    <cellStyle name="Note 2 2 6 2 3 4" xfId="5311" xr:uid="{00000000-0005-0000-0000-000099120000}"/>
    <cellStyle name="Note 2 2 6 2 4" xfId="1903" xr:uid="{00000000-0005-0000-0000-00009A120000}"/>
    <cellStyle name="Note 2 2 6 2 5" xfId="3181" xr:uid="{00000000-0005-0000-0000-00009B120000}"/>
    <cellStyle name="Note 2 2 6 2 6" xfId="4459" xr:uid="{00000000-0005-0000-0000-00009C120000}"/>
    <cellStyle name="Note 2 2 6 3" xfId="838" xr:uid="{00000000-0005-0000-0000-00009D120000}"/>
    <cellStyle name="Note 2 2 6 3 2" xfId="2116" xr:uid="{00000000-0005-0000-0000-00009E120000}"/>
    <cellStyle name="Note 2 2 6 3 3" xfId="3394" xr:uid="{00000000-0005-0000-0000-00009F120000}"/>
    <cellStyle name="Note 2 2 6 3 4" xfId="4672" xr:uid="{00000000-0005-0000-0000-0000A0120000}"/>
    <cellStyle name="Note 2 2 6 4" xfId="1264" xr:uid="{00000000-0005-0000-0000-0000A1120000}"/>
    <cellStyle name="Note 2 2 6 4 2" xfId="2542" xr:uid="{00000000-0005-0000-0000-0000A2120000}"/>
    <cellStyle name="Note 2 2 6 4 3" xfId="3820" xr:uid="{00000000-0005-0000-0000-0000A3120000}"/>
    <cellStyle name="Note 2 2 6 4 4" xfId="5098" xr:uid="{00000000-0005-0000-0000-0000A4120000}"/>
    <cellStyle name="Note 2 2 6 5" xfId="1690" xr:uid="{00000000-0005-0000-0000-0000A5120000}"/>
    <cellStyle name="Note 2 2 6 6" xfId="2968" xr:uid="{00000000-0005-0000-0000-0000A6120000}"/>
    <cellStyle name="Note 2 2 6 7" xfId="4246" xr:uid="{00000000-0005-0000-0000-0000A7120000}"/>
    <cellStyle name="Note 2 2 7" xfId="574" xr:uid="{00000000-0005-0000-0000-0000A8120000}"/>
    <cellStyle name="Note 2 2 7 2" xfId="1000" xr:uid="{00000000-0005-0000-0000-0000A9120000}"/>
    <cellStyle name="Note 2 2 7 2 2" xfId="2278" xr:uid="{00000000-0005-0000-0000-0000AA120000}"/>
    <cellStyle name="Note 2 2 7 2 3" xfId="3556" xr:uid="{00000000-0005-0000-0000-0000AB120000}"/>
    <cellStyle name="Note 2 2 7 2 4" xfId="4834" xr:uid="{00000000-0005-0000-0000-0000AC120000}"/>
    <cellStyle name="Note 2 2 7 3" xfId="1426" xr:uid="{00000000-0005-0000-0000-0000AD120000}"/>
    <cellStyle name="Note 2 2 7 3 2" xfId="2704" xr:uid="{00000000-0005-0000-0000-0000AE120000}"/>
    <cellStyle name="Note 2 2 7 3 3" xfId="3982" xr:uid="{00000000-0005-0000-0000-0000AF120000}"/>
    <cellStyle name="Note 2 2 7 3 4" xfId="5260" xr:uid="{00000000-0005-0000-0000-0000B0120000}"/>
    <cellStyle name="Note 2 2 7 4" xfId="1852" xr:uid="{00000000-0005-0000-0000-0000B1120000}"/>
    <cellStyle name="Note 2 2 7 5" xfId="3130" xr:uid="{00000000-0005-0000-0000-0000B2120000}"/>
    <cellStyle name="Note 2 2 7 6" xfId="4408" xr:uid="{00000000-0005-0000-0000-0000B3120000}"/>
    <cellStyle name="Note 2 2 8" xfId="787" xr:uid="{00000000-0005-0000-0000-0000B4120000}"/>
    <cellStyle name="Note 2 2 8 2" xfId="2065" xr:uid="{00000000-0005-0000-0000-0000B5120000}"/>
    <cellStyle name="Note 2 2 8 3" xfId="3343" xr:uid="{00000000-0005-0000-0000-0000B6120000}"/>
    <cellStyle name="Note 2 2 8 4" xfId="4621" xr:uid="{00000000-0005-0000-0000-0000B7120000}"/>
    <cellStyle name="Note 2 2 9" xfId="1213" xr:uid="{00000000-0005-0000-0000-0000B8120000}"/>
    <cellStyle name="Note 2 2 9 2" xfId="2491" xr:uid="{00000000-0005-0000-0000-0000B9120000}"/>
    <cellStyle name="Note 2 2 9 3" xfId="3769" xr:uid="{00000000-0005-0000-0000-0000BA120000}"/>
    <cellStyle name="Note 2 2 9 4" xfId="5047" xr:uid="{00000000-0005-0000-0000-0000BB120000}"/>
    <cellStyle name="Note 2 3" xfId="94" xr:uid="{00000000-0005-0000-0000-0000BC120000}"/>
    <cellStyle name="Note 2 3 2" xfId="170" xr:uid="{00000000-0005-0000-0000-0000BD120000}"/>
    <cellStyle name="Note 2 3 2 2" xfId="581" xr:uid="{00000000-0005-0000-0000-0000BE120000}"/>
    <cellStyle name="Note 2 3 2 2 2" xfId="1007" xr:uid="{00000000-0005-0000-0000-0000BF120000}"/>
    <cellStyle name="Note 2 3 2 2 2 2" xfId="2285" xr:uid="{00000000-0005-0000-0000-0000C0120000}"/>
    <cellStyle name="Note 2 3 2 2 2 3" xfId="3563" xr:uid="{00000000-0005-0000-0000-0000C1120000}"/>
    <cellStyle name="Note 2 3 2 2 2 4" xfId="4841" xr:uid="{00000000-0005-0000-0000-0000C2120000}"/>
    <cellStyle name="Note 2 3 2 2 3" xfId="1433" xr:uid="{00000000-0005-0000-0000-0000C3120000}"/>
    <cellStyle name="Note 2 3 2 2 3 2" xfId="2711" xr:uid="{00000000-0005-0000-0000-0000C4120000}"/>
    <cellStyle name="Note 2 3 2 2 3 3" xfId="3989" xr:uid="{00000000-0005-0000-0000-0000C5120000}"/>
    <cellStyle name="Note 2 3 2 2 3 4" xfId="5267" xr:uid="{00000000-0005-0000-0000-0000C6120000}"/>
    <cellStyle name="Note 2 3 2 2 4" xfId="1859" xr:uid="{00000000-0005-0000-0000-0000C7120000}"/>
    <cellStyle name="Note 2 3 2 2 5" xfId="3137" xr:uid="{00000000-0005-0000-0000-0000C8120000}"/>
    <cellStyle name="Note 2 3 2 2 6" xfId="4415" xr:uid="{00000000-0005-0000-0000-0000C9120000}"/>
    <cellStyle name="Note 2 3 2 3" xfId="794" xr:uid="{00000000-0005-0000-0000-0000CA120000}"/>
    <cellStyle name="Note 2 3 2 3 2" xfId="2072" xr:uid="{00000000-0005-0000-0000-0000CB120000}"/>
    <cellStyle name="Note 2 3 2 3 3" xfId="3350" xr:uid="{00000000-0005-0000-0000-0000CC120000}"/>
    <cellStyle name="Note 2 3 2 3 4" xfId="4628" xr:uid="{00000000-0005-0000-0000-0000CD120000}"/>
    <cellStyle name="Note 2 3 2 4" xfId="1220" xr:uid="{00000000-0005-0000-0000-0000CE120000}"/>
    <cellStyle name="Note 2 3 2 4 2" xfId="2498" xr:uid="{00000000-0005-0000-0000-0000CF120000}"/>
    <cellStyle name="Note 2 3 2 4 3" xfId="3776" xr:uid="{00000000-0005-0000-0000-0000D0120000}"/>
    <cellStyle name="Note 2 3 2 4 4" xfId="5054" xr:uid="{00000000-0005-0000-0000-0000D1120000}"/>
    <cellStyle name="Note 2 3 2 5" xfId="1646" xr:uid="{00000000-0005-0000-0000-0000D2120000}"/>
    <cellStyle name="Note 2 3 2 6" xfId="2924" xr:uid="{00000000-0005-0000-0000-0000D3120000}"/>
    <cellStyle name="Note 2 3 2 7" xfId="4202" xr:uid="{00000000-0005-0000-0000-0000D4120000}"/>
    <cellStyle name="Note 2 3 2 8" xfId="364" xr:uid="{00000000-0005-0000-0000-0000D5120000}"/>
    <cellStyle name="Note 2 3 3" xfId="580" xr:uid="{00000000-0005-0000-0000-0000D6120000}"/>
    <cellStyle name="Note 2 3 3 2" xfId="1006" xr:uid="{00000000-0005-0000-0000-0000D7120000}"/>
    <cellStyle name="Note 2 3 3 2 2" xfId="2284" xr:uid="{00000000-0005-0000-0000-0000D8120000}"/>
    <cellStyle name="Note 2 3 3 2 3" xfId="3562" xr:uid="{00000000-0005-0000-0000-0000D9120000}"/>
    <cellStyle name="Note 2 3 3 2 4" xfId="4840" xr:uid="{00000000-0005-0000-0000-0000DA120000}"/>
    <cellStyle name="Note 2 3 3 3" xfId="1432" xr:uid="{00000000-0005-0000-0000-0000DB120000}"/>
    <cellStyle name="Note 2 3 3 3 2" xfId="2710" xr:uid="{00000000-0005-0000-0000-0000DC120000}"/>
    <cellStyle name="Note 2 3 3 3 3" xfId="3988" xr:uid="{00000000-0005-0000-0000-0000DD120000}"/>
    <cellStyle name="Note 2 3 3 3 4" xfId="5266" xr:uid="{00000000-0005-0000-0000-0000DE120000}"/>
    <cellStyle name="Note 2 3 3 4" xfId="1858" xr:uid="{00000000-0005-0000-0000-0000DF120000}"/>
    <cellStyle name="Note 2 3 3 5" xfId="3136" xr:uid="{00000000-0005-0000-0000-0000E0120000}"/>
    <cellStyle name="Note 2 3 3 6" xfId="4414" xr:uid="{00000000-0005-0000-0000-0000E1120000}"/>
    <cellStyle name="Note 2 3 4" xfId="793" xr:uid="{00000000-0005-0000-0000-0000E2120000}"/>
    <cellStyle name="Note 2 3 4 2" xfId="2071" xr:uid="{00000000-0005-0000-0000-0000E3120000}"/>
    <cellStyle name="Note 2 3 4 3" xfId="3349" xr:uid="{00000000-0005-0000-0000-0000E4120000}"/>
    <cellStyle name="Note 2 3 4 4" xfId="4627" xr:uid="{00000000-0005-0000-0000-0000E5120000}"/>
    <cellStyle name="Note 2 3 5" xfId="1219" xr:uid="{00000000-0005-0000-0000-0000E6120000}"/>
    <cellStyle name="Note 2 3 5 2" xfId="2497" xr:uid="{00000000-0005-0000-0000-0000E7120000}"/>
    <cellStyle name="Note 2 3 5 3" xfId="3775" xr:uid="{00000000-0005-0000-0000-0000E8120000}"/>
    <cellStyle name="Note 2 3 5 4" xfId="5053" xr:uid="{00000000-0005-0000-0000-0000E9120000}"/>
    <cellStyle name="Note 2 3 6" xfId="1645" xr:uid="{00000000-0005-0000-0000-0000EA120000}"/>
    <cellStyle name="Note 2 3 7" xfId="2923" xr:uid="{00000000-0005-0000-0000-0000EB120000}"/>
    <cellStyle name="Note 2 3 8" xfId="4201" xr:uid="{00000000-0005-0000-0000-0000EC120000}"/>
    <cellStyle name="Note 2 3 9" xfId="363" xr:uid="{00000000-0005-0000-0000-0000ED120000}"/>
    <cellStyle name="Note 2 4" xfId="136" xr:uid="{00000000-0005-0000-0000-0000EE120000}"/>
    <cellStyle name="Note 2 4 2" xfId="582" xr:uid="{00000000-0005-0000-0000-0000EF120000}"/>
    <cellStyle name="Note 2 4 2 2" xfId="1008" xr:uid="{00000000-0005-0000-0000-0000F0120000}"/>
    <cellStyle name="Note 2 4 2 2 2" xfId="2286" xr:uid="{00000000-0005-0000-0000-0000F1120000}"/>
    <cellStyle name="Note 2 4 2 2 3" xfId="3564" xr:uid="{00000000-0005-0000-0000-0000F2120000}"/>
    <cellStyle name="Note 2 4 2 2 4" xfId="4842" xr:uid="{00000000-0005-0000-0000-0000F3120000}"/>
    <cellStyle name="Note 2 4 2 3" xfId="1434" xr:uid="{00000000-0005-0000-0000-0000F4120000}"/>
    <cellStyle name="Note 2 4 2 3 2" xfId="2712" xr:uid="{00000000-0005-0000-0000-0000F5120000}"/>
    <cellStyle name="Note 2 4 2 3 3" xfId="3990" xr:uid="{00000000-0005-0000-0000-0000F6120000}"/>
    <cellStyle name="Note 2 4 2 3 4" xfId="5268" xr:uid="{00000000-0005-0000-0000-0000F7120000}"/>
    <cellStyle name="Note 2 4 2 4" xfId="1860" xr:uid="{00000000-0005-0000-0000-0000F8120000}"/>
    <cellStyle name="Note 2 4 2 5" xfId="3138" xr:uid="{00000000-0005-0000-0000-0000F9120000}"/>
    <cellStyle name="Note 2 4 2 6" xfId="4416" xr:uid="{00000000-0005-0000-0000-0000FA120000}"/>
    <cellStyle name="Note 2 4 3" xfId="795" xr:uid="{00000000-0005-0000-0000-0000FB120000}"/>
    <cellStyle name="Note 2 4 3 2" xfId="2073" xr:uid="{00000000-0005-0000-0000-0000FC120000}"/>
    <cellStyle name="Note 2 4 3 3" xfId="3351" xr:uid="{00000000-0005-0000-0000-0000FD120000}"/>
    <cellStyle name="Note 2 4 3 4" xfId="4629" xr:uid="{00000000-0005-0000-0000-0000FE120000}"/>
    <cellStyle name="Note 2 4 4" xfId="1221" xr:uid="{00000000-0005-0000-0000-0000FF120000}"/>
    <cellStyle name="Note 2 4 4 2" xfId="2499" xr:uid="{00000000-0005-0000-0000-000000130000}"/>
    <cellStyle name="Note 2 4 4 3" xfId="3777" xr:uid="{00000000-0005-0000-0000-000001130000}"/>
    <cellStyle name="Note 2 4 4 4" xfId="5055" xr:uid="{00000000-0005-0000-0000-000002130000}"/>
    <cellStyle name="Note 2 4 5" xfId="1647" xr:uid="{00000000-0005-0000-0000-000003130000}"/>
    <cellStyle name="Note 2 4 6" xfId="2925" xr:uid="{00000000-0005-0000-0000-000004130000}"/>
    <cellStyle name="Note 2 4 7" xfId="4203" xr:uid="{00000000-0005-0000-0000-000005130000}"/>
    <cellStyle name="Note 2 4 8" xfId="365" xr:uid="{00000000-0005-0000-0000-000006130000}"/>
    <cellStyle name="Note 2 5" xfId="366" xr:uid="{00000000-0005-0000-0000-000007130000}"/>
    <cellStyle name="Note 2 5 2" xfId="583" xr:uid="{00000000-0005-0000-0000-000008130000}"/>
    <cellStyle name="Note 2 5 2 2" xfId="1009" xr:uid="{00000000-0005-0000-0000-000009130000}"/>
    <cellStyle name="Note 2 5 2 2 2" xfId="2287" xr:uid="{00000000-0005-0000-0000-00000A130000}"/>
    <cellStyle name="Note 2 5 2 2 3" xfId="3565" xr:uid="{00000000-0005-0000-0000-00000B130000}"/>
    <cellStyle name="Note 2 5 2 2 4" xfId="4843" xr:uid="{00000000-0005-0000-0000-00000C130000}"/>
    <cellStyle name="Note 2 5 2 3" xfId="1435" xr:uid="{00000000-0005-0000-0000-00000D130000}"/>
    <cellStyle name="Note 2 5 2 3 2" xfId="2713" xr:uid="{00000000-0005-0000-0000-00000E130000}"/>
    <cellStyle name="Note 2 5 2 3 3" xfId="3991" xr:uid="{00000000-0005-0000-0000-00000F130000}"/>
    <cellStyle name="Note 2 5 2 3 4" xfId="5269" xr:uid="{00000000-0005-0000-0000-000010130000}"/>
    <cellStyle name="Note 2 5 2 4" xfId="1861" xr:uid="{00000000-0005-0000-0000-000011130000}"/>
    <cellStyle name="Note 2 5 2 5" xfId="3139" xr:uid="{00000000-0005-0000-0000-000012130000}"/>
    <cellStyle name="Note 2 5 2 6" xfId="4417" xr:uid="{00000000-0005-0000-0000-000013130000}"/>
    <cellStyle name="Note 2 5 3" xfId="796" xr:uid="{00000000-0005-0000-0000-000014130000}"/>
    <cellStyle name="Note 2 5 3 2" xfId="2074" xr:uid="{00000000-0005-0000-0000-000015130000}"/>
    <cellStyle name="Note 2 5 3 3" xfId="3352" xr:uid="{00000000-0005-0000-0000-000016130000}"/>
    <cellStyle name="Note 2 5 3 4" xfId="4630" xr:uid="{00000000-0005-0000-0000-000017130000}"/>
    <cellStyle name="Note 2 5 4" xfId="1222" xr:uid="{00000000-0005-0000-0000-000018130000}"/>
    <cellStyle name="Note 2 5 4 2" xfId="2500" xr:uid="{00000000-0005-0000-0000-000019130000}"/>
    <cellStyle name="Note 2 5 4 3" xfId="3778" xr:uid="{00000000-0005-0000-0000-00001A130000}"/>
    <cellStyle name="Note 2 5 4 4" xfId="5056" xr:uid="{00000000-0005-0000-0000-00001B130000}"/>
    <cellStyle name="Note 2 5 5" xfId="1648" xr:uid="{00000000-0005-0000-0000-00001C130000}"/>
    <cellStyle name="Note 2 5 6" xfId="2926" xr:uid="{00000000-0005-0000-0000-00001D130000}"/>
    <cellStyle name="Note 2 5 7" xfId="4204" xr:uid="{00000000-0005-0000-0000-00001E130000}"/>
    <cellStyle name="Note 2 6" xfId="367" xr:uid="{00000000-0005-0000-0000-00001F130000}"/>
    <cellStyle name="Note 2 6 2" xfId="584" xr:uid="{00000000-0005-0000-0000-000020130000}"/>
    <cellStyle name="Note 2 6 2 2" xfId="1010" xr:uid="{00000000-0005-0000-0000-000021130000}"/>
    <cellStyle name="Note 2 6 2 2 2" xfId="2288" xr:uid="{00000000-0005-0000-0000-000022130000}"/>
    <cellStyle name="Note 2 6 2 2 3" xfId="3566" xr:uid="{00000000-0005-0000-0000-000023130000}"/>
    <cellStyle name="Note 2 6 2 2 4" xfId="4844" xr:uid="{00000000-0005-0000-0000-000024130000}"/>
    <cellStyle name="Note 2 6 2 3" xfId="1436" xr:uid="{00000000-0005-0000-0000-000025130000}"/>
    <cellStyle name="Note 2 6 2 3 2" xfId="2714" xr:uid="{00000000-0005-0000-0000-000026130000}"/>
    <cellStyle name="Note 2 6 2 3 3" xfId="3992" xr:uid="{00000000-0005-0000-0000-000027130000}"/>
    <cellStyle name="Note 2 6 2 3 4" xfId="5270" xr:uid="{00000000-0005-0000-0000-000028130000}"/>
    <cellStyle name="Note 2 6 2 4" xfId="1862" xr:uid="{00000000-0005-0000-0000-000029130000}"/>
    <cellStyle name="Note 2 6 2 5" xfId="3140" xr:uid="{00000000-0005-0000-0000-00002A130000}"/>
    <cellStyle name="Note 2 6 2 6" xfId="4418" xr:uid="{00000000-0005-0000-0000-00002B130000}"/>
    <cellStyle name="Note 2 6 3" xfId="797" xr:uid="{00000000-0005-0000-0000-00002C130000}"/>
    <cellStyle name="Note 2 6 3 2" xfId="2075" xr:uid="{00000000-0005-0000-0000-00002D130000}"/>
    <cellStyle name="Note 2 6 3 3" xfId="3353" xr:uid="{00000000-0005-0000-0000-00002E130000}"/>
    <cellStyle name="Note 2 6 3 4" xfId="4631" xr:uid="{00000000-0005-0000-0000-00002F130000}"/>
    <cellStyle name="Note 2 6 4" xfId="1223" xr:uid="{00000000-0005-0000-0000-000030130000}"/>
    <cellStyle name="Note 2 6 4 2" xfId="2501" xr:uid="{00000000-0005-0000-0000-000031130000}"/>
    <cellStyle name="Note 2 6 4 3" xfId="3779" xr:uid="{00000000-0005-0000-0000-000032130000}"/>
    <cellStyle name="Note 2 6 4 4" xfId="5057" xr:uid="{00000000-0005-0000-0000-000033130000}"/>
    <cellStyle name="Note 2 6 5" xfId="1649" xr:uid="{00000000-0005-0000-0000-000034130000}"/>
    <cellStyle name="Note 2 6 6" xfId="2927" xr:uid="{00000000-0005-0000-0000-000035130000}"/>
    <cellStyle name="Note 2 6 7" xfId="4205" xr:uid="{00000000-0005-0000-0000-000036130000}"/>
    <cellStyle name="Note 2 7" xfId="396" xr:uid="{00000000-0005-0000-0000-000037130000}"/>
    <cellStyle name="Note 2 7 2" xfId="610" xr:uid="{00000000-0005-0000-0000-000038130000}"/>
    <cellStyle name="Note 2 7 2 2" xfId="1036" xr:uid="{00000000-0005-0000-0000-000039130000}"/>
    <cellStyle name="Note 2 7 2 2 2" xfId="2314" xr:uid="{00000000-0005-0000-0000-00003A130000}"/>
    <cellStyle name="Note 2 7 2 2 3" xfId="3592" xr:uid="{00000000-0005-0000-0000-00003B130000}"/>
    <cellStyle name="Note 2 7 2 2 4" xfId="4870" xr:uid="{00000000-0005-0000-0000-00003C130000}"/>
    <cellStyle name="Note 2 7 2 3" xfId="1462" xr:uid="{00000000-0005-0000-0000-00003D130000}"/>
    <cellStyle name="Note 2 7 2 3 2" xfId="2740" xr:uid="{00000000-0005-0000-0000-00003E130000}"/>
    <cellStyle name="Note 2 7 2 3 3" xfId="4018" xr:uid="{00000000-0005-0000-0000-00003F130000}"/>
    <cellStyle name="Note 2 7 2 3 4" xfId="5296" xr:uid="{00000000-0005-0000-0000-000040130000}"/>
    <cellStyle name="Note 2 7 2 4" xfId="1888" xr:uid="{00000000-0005-0000-0000-000041130000}"/>
    <cellStyle name="Note 2 7 2 5" xfId="3166" xr:uid="{00000000-0005-0000-0000-000042130000}"/>
    <cellStyle name="Note 2 7 2 6" xfId="4444" xr:uid="{00000000-0005-0000-0000-000043130000}"/>
    <cellStyle name="Note 2 7 3" xfId="823" xr:uid="{00000000-0005-0000-0000-000044130000}"/>
    <cellStyle name="Note 2 7 3 2" xfId="2101" xr:uid="{00000000-0005-0000-0000-000045130000}"/>
    <cellStyle name="Note 2 7 3 3" xfId="3379" xr:uid="{00000000-0005-0000-0000-000046130000}"/>
    <cellStyle name="Note 2 7 3 4" xfId="4657" xr:uid="{00000000-0005-0000-0000-000047130000}"/>
    <cellStyle name="Note 2 7 4" xfId="1249" xr:uid="{00000000-0005-0000-0000-000048130000}"/>
    <cellStyle name="Note 2 7 4 2" xfId="2527" xr:uid="{00000000-0005-0000-0000-000049130000}"/>
    <cellStyle name="Note 2 7 4 3" xfId="3805" xr:uid="{00000000-0005-0000-0000-00004A130000}"/>
    <cellStyle name="Note 2 7 4 4" xfId="5083" xr:uid="{00000000-0005-0000-0000-00004B130000}"/>
    <cellStyle name="Note 2 7 5" xfId="1675" xr:uid="{00000000-0005-0000-0000-00004C130000}"/>
    <cellStyle name="Note 2 7 6" xfId="2953" xr:uid="{00000000-0005-0000-0000-00004D130000}"/>
    <cellStyle name="Note 2 7 7" xfId="4231" xr:uid="{00000000-0005-0000-0000-00004E130000}"/>
    <cellStyle name="Note 2 8" xfId="573" xr:uid="{00000000-0005-0000-0000-00004F130000}"/>
    <cellStyle name="Note 2 8 2" xfId="999" xr:uid="{00000000-0005-0000-0000-000050130000}"/>
    <cellStyle name="Note 2 8 2 2" xfId="2277" xr:uid="{00000000-0005-0000-0000-000051130000}"/>
    <cellStyle name="Note 2 8 2 3" xfId="3555" xr:uid="{00000000-0005-0000-0000-000052130000}"/>
    <cellStyle name="Note 2 8 2 4" xfId="4833" xr:uid="{00000000-0005-0000-0000-000053130000}"/>
    <cellStyle name="Note 2 8 3" xfId="1425" xr:uid="{00000000-0005-0000-0000-000054130000}"/>
    <cellStyle name="Note 2 8 3 2" xfId="2703" xr:uid="{00000000-0005-0000-0000-000055130000}"/>
    <cellStyle name="Note 2 8 3 3" xfId="3981" xr:uid="{00000000-0005-0000-0000-000056130000}"/>
    <cellStyle name="Note 2 8 3 4" xfId="5259" xr:uid="{00000000-0005-0000-0000-000057130000}"/>
    <cellStyle name="Note 2 8 4" xfId="1851" xr:uid="{00000000-0005-0000-0000-000058130000}"/>
    <cellStyle name="Note 2 8 5" xfId="3129" xr:uid="{00000000-0005-0000-0000-000059130000}"/>
    <cellStyle name="Note 2 8 6" xfId="4407" xr:uid="{00000000-0005-0000-0000-00005A130000}"/>
    <cellStyle name="Note 2 9" xfId="786" xr:uid="{00000000-0005-0000-0000-00005B130000}"/>
    <cellStyle name="Note 2 9 2" xfId="2064" xr:uid="{00000000-0005-0000-0000-00005C130000}"/>
    <cellStyle name="Note 2 9 3" xfId="3342" xr:uid="{00000000-0005-0000-0000-00005D130000}"/>
    <cellStyle name="Note 2 9 4" xfId="4620" xr:uid="{00000000-0005-0000-0000-00005E130000}"/>
    <cellStyle name="Note 3" xfId="49" xr:uid="{00000000-0005-0000-0000-00005F130000}"/>
    <cellStyle name="Note 3 10" xfId="1224" xr:uid="{00000000-0005-0000-0000-000060130000}"/>
    <cellStyle name="Note 3 10 2" xfId="2502" xr:uid="{00000000-0005-0000-0000-000061130000}"/>
    <cellStyle name="Note 3 10 3" xfId="3780" xr:uid="{00000000-0005-0000-0000-000062130000}"/>
    <cellStyle name="Note 3 10 4" xfId="5058" xr:uid="{00000000-0005-0000-0000-000063130000}"/>
    <cellStyle name="Note 3 11" xfId="1650" xr:uid="{00000000-0005-0000-0000-000064130000}"/>
    <cellStyle name="Note 3 12" xfId="2928" xr:uid="{00000000-0005-0000-0000-000065130000}"/>
    <cellStyle name="Note 3 13" xfId="4206" xr:uid="{00000000-0005-0000-0000-000066130000}"/>
    <cellStyle name="Note 3 14" xfId="368" xr:uid="{00000000-0005-0000-0000-000067130000}"/>
    <cellStyle name="Note 3 2" xfId="70" xr:uid="{00000000-0005-0000-0000-000068130000}"/>
    <cellStyle name="Note 3 2 10" xfId="1651" xr:uid="{00000000-0005-0000-0000-000069130000}"/>
    <cellStyle name="Note 3 2 11" xfId="2929" xr:uid="{00000000-0005-0000-0000-00006A130000}"/>
    <cellStyle name="Note 3 2 12" xfId="4207" xr:uid="{00000000-0005-0000-0000-00006B130000}"/>
    <cellStyle name="Note 3 2 13" xfId="369" xr:uid="{00000000-0005-0000-0000-00006C130000}"/>
    <cellStyle name="Note 3 2 2" xfId="111" xr:uid="{00000000-0005-0000-0000-00006D130000}"/>
    <cellStyle name="Note 3 2 2 2" xfId="186" xr:uid="{00000000-0005-0000-0000-00006E130000}"/>
    <cellStyle name="Note 3 2 2 2 2" xfId="588" xr:uid="{00000000-0005-0000-0000-00006F130000}"/>
    <cellStyle name="Note 3 2 2 2 2 2" xfId="1014" xr:uid="{00000000-0005-0000-0000-000070130000}"/>
    <cellStyle name="Note 3 2 2 2 2 2 2" xfId="2292" xr:uid="{00000000-0005-0000-0000-000071130000}"/>
    <cellStyle name="Note 3 2 2 2 2 2 3" xfId="3570" xr:uid="{00000000-0005-0000-0000-000072130000}"/>
    <cellStyle name="Note 3 2 2 2 2 2 4" xfId="4848" xr:uid="{00000000-0005-0000-0000-000073130000}"/>
    <cellStyle name="Note 3 2 2 2 2 3" xfId="1440" xr:uid="{00000000-0005-0000-0000-000074130000}"/>
    <cellStyle name="Note 3 2 2 2 2 3 2" xfId="2718" xr:uid="{00000000-0005-0000-0000-000075130000}"/>
    <cellStyle name="Note 3 2 2 2 2 3 3" xfId="3996" xr:uid="{00000000-0005-0000-0000-000076130000}"/>
    <cellStyle name="Note 3 2 2 2 2 3 4" xfId="5274" xr:uid="{00000000-0005-0000-0000-000077130000}"/>
    <cellStyle name="Note 3 2 2 2 2 4" xfId="1866" xr:uid="{00000000-0005-0000-0000-000078130000}"/>
    <cellStyle name="Note 3 2 2 2 2 5" xfId="3144" xr:uid="{00000000-0005-0000-0000-000079130000}"/>
    <cellStyle name="Note 3 2 2 2 2 6" xfId="4422" xr:uid="{00000000-0005-0000-0000-00007A130000}"/>
    <cellStyle name="Note 3 2 2 2 3" xfId="801" xr:uid="{00000000-0005-0000-0000-00007B130000}"/>
    <cellStyle name="Note 3 2 2 2 3 2" xfId="2079" xr:uid="{00000000-0005-0000-0000-00007C130000}"/>
    <cellStyle name="Note 3 2 2 2 3 3" xfId="3357" xr:uid="{00000000-0005-0000-0000-00007D130000}"/>
    <cellStyle name="Note 3 2 2 2 3 4" xfId="4635" xr:uid="{00000000-0005-0000-0000-00007E130000}"/>
    <cellStyle name="Note 3 2 2 2 4" xfId="1227" xr:uid="{00000000-0005-0000-0000-00007F130000}"/>
    <cellStyle name="Note 3 2 2 2 4 2" xfId="2505" xr:uid="{00000000-0005-0000-0000-000080130000}"/>
    <cellStyle name="Note 3 2 2 2 4 3" xfId="3783" xr:uid="{00000000-0005-0000-0000-000081130000}"/>
    <cellStyle name="Note 3 2 2 2 4 4" xfId="5061" xr:uid="{00000000-0005-0000-0000-000082130000}"/>
    <cellStyle name="Note 3 2 2 2 5" xfId="1653" xr:uid="{00000000-0005-0000-0000-000083130000}"/>
    <cellStyle name="Note 3 2 2 2 6" xfId="2931" xr:uid="{00000000-0005-0000-0000-000084130000}"/>
    <cellStyle name="Note 3 2 2 2 7" xfId="4209" xr:uid="{00000000-0005-0000-0000-000085130000}"/>
    <cellStyle name="Note 3 2 2 2 8" xfId="371" xr:uid="{00000000-0005-0000-0000-000086130000}"/>
    <cellStyle name="Note 3 2 2 3" xfId="587" xr:uid="{00000000-0005-0000-0000-000087130000}"/>
    <cellStyle name="Note 3 2 2 3 2" xfId="1013" xr:uid="{00000000-0005-0000-0000-000088130000}"/>
    <cellStyle name="Note 3 2 2 3 2 2" xfId="2291" xr:uid="{00000000-0005-0000-0000-000089130000}"/>
    <cellStyle name="Note 3 2 2 3 2 3" xfId="3569" xr:uid="{00000000-0005-0000-0000-00008A130000}"/>
    <cellStyle name="Note 3 2 2 3 2 4" xfId="4847" xr:uid="{00000000-0005-0000-0000-00008B130000}"/>
    <cellStyle name="Note 3 2 2 3 3" xfId="1439" xr:uid="{00000000-0005-0000-0000-00008C130000}"/>
    <cellStyle name="Note 3 2 2 3 3 2" xfId="2717" xr:uid="{00000000-0005-0000-0000-00008D130000}"/>
    <cellStyle name="Note 3 2 2 3 3 3" xfId="3995" xr:uid="{00000000-0005-0000-0000-00008E130000}"/>
    <cellStyle name="Note 3 2 2 3 3 4" xfId="5273" xr:uid="{00000000-0005-0000-0000-00008F130000}"/>
    <cellStyle name="Note 3 2 2 3 4" xfId="1865" xr:uid="{00000000-0005-0000-0000-000090130000}"/>
    <cellStyle name="Note 3 2 2 3 5" xfId="3143" xr:uid="{00000000-0005-0000-0000-000091130000}"/>
    <cellStyle name="Note 3 2 2 3 6" xfId="4421" xr:uid="{00000000-0005-0000-0000-000092130000}"/>
    <cellStyle name="Note 3 2 2 4" xfId="800" xr:uid="{00000000-0005-0000-0000-000093130000}"/>
    <cellStyle name="Note 3 2 2 4 2" xfId="2078" xr:uid="{00000000-0005-0000-0000-000094130000}"/>
    <cellStyle name="Note 3 2 2 4 3" xfId="3356" xr:uid="{00000000-0005-0000-0000-000095130000}"/>
    <cellStyle name="Note 3 2 2 4 4" xfId="4634" xr:uid="{00000000-0005-0000-0000-000096130000}"/>
    <cellStyle name="Note 3 2 2 5" xfId="1226" xr:uid="{00000000-0005-0000-0000-000097130000}"/>
    <cellStyle name="Note 3 2 2 5 2" xfId="2504" xr:uid="{00000000-0005-0000-0000-000098130000}"/>
    <cellStyle name="Note 3 2 2 5 3" xfId="3782" xr:uid="{00000000-0005-0000-0000-000099130000}"/>
    <cellStyle name="Note 3 2 2 5 4" xfId="5060" xr:uid="{00000000-0005-0000-0000-00009A130000}"/>
    <cellStyle name="Note 3 2 2 6" xfId="1652" xr:uid="{00000000-0005-0000-0000-00009B130000}"/>
    <cellStyle name="Note 3 2 2 7" xfId="2930" xr:uid="{00000000-0005-0000-0000-00009C130000}"/>
    <cellStyle name="Note 3 2 2 8" xfId="4208" xr:uid="{00000000-0005-0000-0000-00009D130000}"/>
    <cellStyle name="Note 3 2 2 9" xfId="370" xr:uid="{00000000-0005-0000-0000-00009E130000}"/>
    <cellStyle name="Note 3 2 3" xfId="153" xr:uid="{00000000-0005-0000-0000-00009F130000}"/>
    <cellStyle name="Note 3 2 3 2" xfId="589" xr:uid="{00000000-0005-0000-0000-0000A0130000}"/>
    <cellStyle name="Note 3 2 3 2 2" xfId="1015" xr:uid="{00000000-0005-0000-0000-0000A1130000}"/>
    <cellStyle name="Note 3 2 3 2 2 2" xfId="2293" xr:uid="{00000000-0005-0000-0000-0000A2130000}"/>
    <cellStyle name="Note 3 2 3 2 2 3" xfId="3571" xr:uid="{00000000-0005-0000-0000-0000A3130000}"/>
    <cellStyle name="Note 3 2 3 2 2 4" xfId="4849" xr:uid="{00000000-0005-0000-0000-0000A4130000}"/>
    <cellStyle name="Note 3 2 3 2 3" xfId="1441" xr:uid="{00000000-0005-0000-0000-0000A5130000}"/>
    <cellStyle name="Note 3 2 3 2 3 2" xfId="2719" xr:uid="{00000000-0005-0000-0000-0000A6130000}"/>
    <cellStyle name="Note 3 2 3 2 3 3" xfId="3997" xr:uid="{00000000-0005-0000-0000-0000A7130000}"/>
    <cellStyle name="Note 3 2 3 2 3 4" xfId="5275" xr:uid="{00000000-0005-0000-0000-0000A8130000}"/>
    <cellStyle name="Note 3 2 3 2 4" xfId="1867" xr:uid="{00000000-0005-0000-0000-0000A9130000}"/>
    <cellStyle name="Note 3 2 3 2 5" xfId="3145" xr:uid="{00000000-0005-0000-0000-0000AA130000}"/>
    <cellStyle name="Note 3 2 3 2 6" xfId="4423" xr:uid="{00000000-0005-0000-0000-0000AB130000}"/>
    <cellStyle name="Note 3 2 3 3" xfId="802" xr:uid="{00000000-0005-0000-0000-0000AC130000}"/>
    <cellStyle name="Note 3 2 3 3 2" xfId="2080" xr:uid="{00000000-0005-0000-0000-0000AD130000}"/>
    <cellStyle name="Note 3 2 3 3 3" xfId="3358" xr:uid="{00000000-0005-0000-0000-0000AE130000}"/>
    <cellStyle name="Note 3 2 3 3 4" xfId="4636" xr:uid="{00000000-0005-0000-0000-0000AF130000}"/>
    <cellStyle name="Note 3 2 3 4" xfId="1228" xr:uid="{00000000-0005-0000-0000-0000B0130000}"/>
    <cellStyle name="Note 3 2 3 4 2" xfId="2506" xr:uid="{00000000-0005-0000-0000-0000B1130000}"/>
    <cellStyle name="Note 3 2 3 4 3" xfId="3784" xr:uid="{00000000-0005-0000-0000-0000B2130000}"/>
    <cellStyle name="Note 3 2 3 4 4" xfId="5062" xr:uid="{00000000-0005-0000-0000-0000B3130000}"/>
    <cellStyle name="Note 3 2 3 5" xfId="1654" xr:uid="{00000000-0005-0000-0000-0000B4130000}"/>
    <cellStyle name="Note 3 2 3 6" xfId="2932" xr:uid="{00000000-0005-0000-0000-0000B5130000}"/>
    <cellStyle name="Note 3 2 3 7" xfId="4210" xr:uid="{00000000-0005-0000-0000-0000B6130000}"/>
    <cellStyle name="Note 3 2 3 8" xfId="372" xr:uid="{00000000-0005-0000-0000-0000B7130000}"/>
    <cellStyle name="Note 3 2 4" xfId="373" xr:uid="{00000000-0005-0000-0000-0000B8130000}"/>
    <cellStyle name="Note 3 2 4 2" xfId="590" xr:uid="{00000000-0005-0000-0000-0000B9130000}"/>
    <cellStyle name="Note 3 2 4 2 2" xfId="1016" xr:uid="{00000000-0005-0000-0000-0000BA130000}"/>
    <cellStyle name="Note 3 2 4 2 2 2" xfId="2294" xr:uid="{00000000-0005-0000-0000-0000BB130000}"/>
    <cellStyle name="Note 3 2 4 2 2 3" xfId="3572" xr:uid="{00000000-0005-0000-0000-0000BC130000}"/>
    <cellStyle name="Note 3 2 4 2 2 4" xfId="4850" xr:uid="{00000000-0005-0000-0000-0000BD130000}"/>
    <cellStyle name="Note 3 2 4 2 3" xfId="1442" xr:uid="{00000000-0005-0000-0000-0000BE130000}"/>
    <cellStyle name="Note 3 2 4 2 3 2" xfId="2720" xr:uid="{00000000-0005-0000-0000-0000BF130000}"/>
    <cellStyle name="Note 3 2 4 2 3 3" xfId="3998" xr:uid="{00000000-0005-0000-0000-0000C0130000}"/>
    <cellStyle name="Note 3 2 4 2 3 4" xfId="5276" xr:uid="{00000000-0005-0000-0000-0000C1130000}"/>
    <cellStyle name="Note 3 2 4 2 4" xfId="1868" xr:uid="{00000000-0005-0000-0000-0000C2130000}"/>
    <cellStyle name="Note 3 2 4 2 5" xfId="3146" xr:uid="{00000000-0005-0000-0000-0000C3130000}"/>
    <cellStyle name="Note 3 2 4 2 6" xfId="4424" xr:uid="{00000000-0005-0000-0000-0000C4130000}"/>
    <cellStyle name="Note 3 2 4 3" xfId="803" xr:uid="{00000000-0005-0000-0000-0000C5130000}"/>
    <cellStyle name="Note 3 2 4 3 2" xfId="2081" xr:uid="{00000000-0005-0000-0000-0000C6130000}"/>
    <cellStyle name="Note 3 2 4 3 3" xfId="3359" xr:uid="{00000000-0005-0000-0000-0000C7130000}"/>
    <cellStyle name="Note 3 2 4 3 4" xfId="4637" xr:uid="{00000000-0005-0000-0000-0000C8130000}"/>
    <cellStyle name="Note 3 2 4 4" xfId="1229" xr:uid="{00000000-0005-0000-0000-0000C9130000}"/>
    <cellStyle name="Note 3 2 4 4 2" xfId="2507" xr:uid="{00000000-0005-0000-0000-0000CA130000}"/>
    <cellStyle name="Note 3 2 4 4 3" xfId="3785" xr:uid="{00000000-0005-0000-0000-0000CB130000}"/>
    <cellStyle name="Note 3 2 4 4 4" xfId="5063" xr:uid="{00000000-0005-0000-0000-0000CC130000}"/>
    <cellStyle name="Note 3 2 4 5" xfId="1655" xr:uid="{00000000-0005-0000-0000-0000CD130000}"/>
    <cellStyle name="Note 3 2 4 6" xfId="2933" xr:uid="{00000000-0005-0000-0000-0000CE130000}"/>
    <cellStyle name="Note 3 2 4 7" xfId="4211" xr:uid="{00000000-0005-0000-0000-0000CF130000}"/>
    <cellStyle name="Note 3 2 5" xfId="374" xr:uid="{00000000-0005-0000-0000-0000D0130000}"/>
    <cellStyle name="Note 3 2 5 2" xfId="591" xr:uid="{00000000-0005-0000-0000-0000D1130000}"/>
    <cellStyle name="Note 3 2 5 2 2" xfId="1017" xr:uid="{00000000-0005-0000-0000-0000D2130000}"/>
    <cellStyle name="Note 3 2 5 2 2 2" xfId="2295" xr:uid="{00000000-0005-0000-0000-0000D3130000}"/>
    <cellStyle name="Note 3 2 5 2 2 3" xfId="3573" xr:uid="{00000000-0005-0000-0000-0000D4130000}"/>
    <cellStyle name="Note 3 2 5 2 2 4" xfId="4851" xr:uid="{00000000-0005-0000-0000-0000D5130000}"/>
    <cellStyle name="Note 3 2 5 2 3" xfId="1443" xr:uid="{00000000-0005-0000-0000-0000D6130000}"/>
    <cellStyle name="Note 3 2 5 2 3 2" xfId="2721" xr:uid="{00000000-0005-0000-0000-0000D7130000}"/>
    <cellStyle name="Note 3 2 5 2 3 3" xfId="3999" xr:uid="{00000000-0005-0000-0000-0000D8130000}"/>
    <cellStyle name="Note 3 2 5 2 3 4" xfId="5277" xr:uid="{00000000-0005-0000-0000-0000D9130000}"/>
    <cellStyle name="Note 3 2 5 2 4" xfId="1869" xr:uid="{00000000-0005-0000-0000-0000DA130000}"/>
    <cellStyle name="Note 3 2 5 2 5" xfId="3147" xr:uid="{00000000-0005-0000-0000-0000DB130000}"/>
    <cellStyle name="Note 3 2 5 2 6" xfId="4425" xr:uid="{00000000-0005-0000-0000-0000DC130000}"/>
    <cellStyle name="Note 3 2 5 3" xfId="804" xr:uid="{00000000-0005-0000-0000-0000DD130000}"/>
    <cellStyle name="Note 3 2 5 3 2" xfId="2082" xr:uid="{00000000-0005-0000-0000-0000DE130000}"/>
    <cellStyle name="Note 3 2 5 3 3" xfId="3360" xr:uid="{00000000-0005-0000-0000-0000DF130000}"/>
    <cellStyle name="Note 3 2 5 3 4" xfId="4638" xr:uid="{00000000-0005-0000-0000-0000E0130000}"/>
    <cellStyle name="Note 3 2 5 4" xfId="1230" xr:uid="{00000000-0005-0000-0000-0000E1130000}"/>
    <cellStyle name="Note 3 2 5 4 2" xfId="2508" xr:uid="{00000000-0005-0000-0000-0000E2130000}"/>
    <cellStyle name="Note 3 2 5 4 3" xfId="3786" xr:uid="{00000000-0005-0000-0000-0000E3130000}"/>
    <cellStyle name="Note 3 2 5 4 4" xfId="5064" xr:uid="{00000000-0005-0000-0000-0000E4130000}"/>
    <cellStyle name="Note 3 2 5 5" xfId="1656" xr:uid="{00000000-0005-0000-0000-0000E5130000}"/>
    <cellStyle name="Note 3 2 5 6" xfId="2934" xr:uid="{00000000-0005-0000-0000-0000E6130000}"/>
    <cellStyle name="Note 3 2 5 7" xfId="4212" xr:uid="{00000000-0005-0000-0000-0000E7130000}"/>
    <cellStyle name="Note 3 2 6" xfId="412" xr:uid="{00000000-0005-0000-0000-0000E8130000}"/>
    <cellStyle name="Note 3 2 6 2" xfId="626" xr:uid="{00000000-0005-0000-0000-0000E9130000}"/>
    <cellStyle name="Note 3 2 6 2 2" xfId="1052" xr:uid="{00000000-0005-0000-0000-0000EA130000}"/>
    <cellStyle name="Note 3 2 6 2 2 2" xfId="2330" xr:uid="{00000000-0005-0000-0000-0000EB130000}"/>
    <cellStyle name="Note 3 2 6 2 2 3" xfId="3608" xr:uid="{00000000-0005-0000-0000-0000EC130000}"/>
    <cellStyle name="Note 3 2 6 2 2 4" xfId="4886" xr:uid="{00000000-0005-0000-0000-0000ED130000}"/>
    <cellStyle name="Note 3 2 6 2 3" xfId="1478" xr:uid="{00000000-0005-0000-0000-0000EE130000}"/>
    <cellStyle name="Note 3 2 6 2 3 2" xfId="2756" xr:uid="{00000000-0005-0000-0000-0000EF130000}"/>
    <cellStyle name="Note 3 2 6 2 3 3" xfId="4034" xr:uid="{00000000-0005-0000-0000-0000F0130000}"/>
    <cellStyle name="Note 3 2 6 2 3 4" xfId="5312" xr:uid="{00000000-0005-0000-0000-0000F1130000}"/>
    <cellStyle name="Note 3 2 6 2 4" xfId="1904" xr:uid="{00000000-0005-0000-0000-0000F2130000}"/>
    <cellStyle name="Note 3 2 6 2 5" xfId="3182" xr:uid="{00000000-0005-0000-0000-0000F3130000}"/>
    <cellStyle name="Note 3 2 6 2 6" xfId="4460" xr:uid="{00000000-0005-0000-0000-0000F4130000}"/>
    <cellStyle name="Note 3 2 6 3" xfId="839" xr:uid="{00000000-0005-0000-0000-0000F5130000}"/>
    <cellStyle name="Note 3 2 6 3 2" xfId="2117" xr:uid="{00000000-0005-0000-0000-0000F6130000}"/>
    <cellStyle name="Note 3 2 6 3 3" xfId="3395" xr:uid="{00000000-0005-0000-0000-0000F7130000}"/>
    <cellStyle name="Note 3 2 6 3 4" xfId="4673" xr:uid="{00000000-0005-0000-0000-0000F8130000}"/>
    <cellStyle name="Note 3 2 6 4" xfId="1265" xr:uid="{00000000-0005-0000-0000-0000F9130000}"/>
    <cellStyle name="Note 3 2 6 4 2" xfId="2543" xr:uid="{00000000-0005-0000-0000-0000FA130000}"/>
    <cellStyle name="Note 3 2 6 4 3" xfId="3821" xr:uid="{00000000-0005-0000-0000-0000FB130000}"/>
    <cellStyle name="Note 3 2 6 4 4" xfId="5099" xr:uid="{00000000-0005-0000-0000-0000FC130000}"/>
    <cellStyle name="Note 3 2 6 5" xfId="1691" xr:uid="{00000000-0005-0000-0000-0000FD130000}"/>
    <cellStyle name="Note 3 2 6 6" xfId="2969" xr:uid="{00000000-0005-0000-0000-0000FE130000}"/>
    <cellStyle name="Note 3 2 6 7" xfId="4247" xr:uid="{00000000-0005-0000-0000-0000FF130000}"/>
    <cellStyle name="Note 3 2 7" xfId="586" xr:uid="{00000000-0005-0000-0000-000000140000}"/>
    <cellStyle name="Note 3 2 7 2" xfId="1012" xr:uid="{00000000-0005-0000-0000-000001140000}"/>
    <cellStyle name="Note 3 2 7 2 2" xfId="2290" xr:uid="{00000000-0005-0000-0000-000002140000}"/>
    <cellStyle name="Note 3 2 7 2 3" xfId="3568" xr:uid="{00000000-0005-0000-0000-000003140000}"/>
    <cellStyle name="Note 3 2 7 2 4" xfId="4846" xr:uid="{00000000-0005-0000-0000-000004140000}"/>
    <cellStyle name="Note 3 2 7 3" xfId="1438" xr:uid="{00000000-0005-0000-0000-000005140000}"/>
    <cellStyle name="Note 3 2 7 3 2" xfId="2716" xr:uid="{00000000-0005-0000-0000-000006140000}"/>
    <cellStyle name="Note 3 2 7 3 3" xfId="3994" xr:uid="{00000000-0005-0000-0000-000007140000}"/>
    <cellStyle name="Note 3 2 7 3 4" xfId="5272" xr:uid="{00000000-0005-0000-0000-000008140000}"/>
    <cellStyle name="Note 3 2 7 4" xfId="1864" xr:uid="{00000000-0005-0000-0000-000009140000}"/>
    <cellStyle name="Note 3 2 7 5" xfId="3142" xr:uid="{00000000-0005-0000-0000-00000A140000}"/>
    <cellStyle name="Note 3 2 7 6" xfId="4420" xr:uid="{00000000-0005-0000-0000-00000B140000}"/>
    <cellStyle name="Note 3 2 8" xfId="799" xr:uid="{00000000-0005-0000-0000-00000C140000}"/>
    <cellStyle name="Note 3 2 8 2" xfId="2077" xr:uid="{00000000-0005-0000-0000-00000D140000}"/>
    <cellStyle name="Note 3 2 8 3" xfId="3355" xr:uid="{00000000-0005-0000-0000-00000E140000}"/>
    <cellStyle name="Note 3 2 8 4" xfId="4633" xr:uid="{00000000-0005-0000-0000-00000F140000}"/>
    <cellStyle name="Note 3 2 9" xfId="1225" xr:uid="{00000000-0005-0000-0000-000010140000}"/>
    <cellStyle name="Note 3 2 9 2" xfId="2503" xr:uid="{00000000-0005-0000-0000-000011140000}"/>
    <cellStyle name="Note 3 2 9 3" xfId="3781" xr:uid="{00000000-0005-0000-0000-000012140000}"/>
    <cellStyle name="Note 3 2 9 4" xfId="5059" xr:uid="{00000000-0005-0000-0000-000013140000}"/>
    <cellStyle name="Note 3 3" xfId="95" xr:uid="{00000000-0005-0000-0000-000014140000}"/>
    <cellStyle name="Note 3 3 2" xfId="171" xr:uid="{00000000-0005-0000-0000-000015140000}"/>
    <cellStyle name="Note 3 3 2 2" xfId="593" xr:uid="{00000000-0005-0000-0000-000016140000}"/>
    <cellStyle name="Note 3 3 2 2 2" xfId="1019" xr:uid="{00000000-0005-0000-0000-000017140000}"/>
    <cellStyle name="Note 3 3 2 2 2 2" xfId="2297" xr:uid="{00000000-0005-0000-0000-000018140000}"/>
    <cellStyle name="Note 3 3 2 2 2 3" xfId="3575" xr:uid="{00000000-0005-0000-0000-000019140000}"/>
    <cellStyle name="Note 3 3 2 2 2 4" xfId="4853" xr:uid="{00000000-0005-0000-0000-00001A140000}"/>
    <cellStyle name="Note 3 3 2 2 3" xfId="1445" xr:uid="{00000000-0005-0000-0000-00001B140000}"/>
    <cellStyle name="Note 3 3 2 2 3 2" xfId="2723" xr:uid="{00000000-0005-0000-0000-00001C140000}"/>
    <cellStyle name="Note 3 3 2 2 3 3" xfId="4001" xr:uid="{00000000-0005-0000-0000-00001D140000}"/>
    <cellStyle name="Note 3 3 2 2 3 4" xfId="5279" xr:uid="{00000000-0005-0000-0000-00001E140000}"/>
    <cellStyle name="Note 3 3 2 2 4" xfId="1871" xr:uid="{00000000-0005-0000-0000-00001F140000}"/>
    <cellStyle name="Note 3 3 2 2 5" xfId="3149" xr:uid="{00000000-0005-0000-0000-000020140000}"/>
    <cellStyle name="Note 3 3 2 2 6" xfId="4427" xr:uid="{00000000-0005-0000-0000-000021140000}"/>
    <cellStyle name="Note 3 3 2 3" xfId="806" xr:uid="{00000000-0005-0000-0000-000022140000}"/>
    <cellStyle name="Note 3 3 2 3 2" xfId="2084" xr:uid="{00000000-0005-0000-0000-000023140000}"/>
    <cellStyle name="Note 3 3 2 3 3" xfId="3362" xr:uid="{00000000-0005-0000-0000-000024140000}"/>
    <cellStyle name="Note 3 3 2 3 4" xfId="4640" xr:uid="{00000000-0005-0000-0000-000025140000}"/>
    <cellStyle name="Note 3 3 2 4" xfId="1232" xr:uid="{00000000-0005-0000-0000-000026140000}"/>
    <cellStyle name="Note 3 3 2 4 2" xfId="2510" xr:uid="{00000000-0005-0000-0000-000027140000}"/>
    <cellStyle name="Note 3 3 2 4 3" xfId="3788" xr:uid="{00000000-0005-0000-0000-000028140000}"/>
    <cellStyle name="Note 3 3 2 4 4" xfId="5066" xr:uid="{00000000-0005-0000-0000-000029140000}"/>
    <cellStyle name="Note 3 3 2 5" xfId="1658" xr:uid="{00000000-0005-0000-0000-00002A140000}"/>
    <cellStyle name="Note 3 3 2 6" xfId="2936" xr:uid="{00000000-0005-0000-0000-00002B140000}"/>
    <cellStyle name="Note 3 3 2 7" xfId="4214" xr:uid="{00000000-0005-0000-0000-00002C140000}"/>
    <cellStyle name="Note 3 3 2 8" xfId="376" xr:uid="{00000000-0005-0000-0000-00002D140000}"/>
    <cellStyle name="Note 3 3 3" xfId="592" xr:uid="{00000000-0005-0000-0000-00002E140000}"/>
    <cellStyle name="Note 3 3 3 2" xfId="1018" xr:uid="{00000000-0005-0000-0000-00002F140000}"/>
    <cellStyle name="Note 3 3 3 2 2" xfId="2296" xr:uid="{00000000-0005-0000-0000-000030140000}"/>
    <cellStyle name="Note 3 3 3 2 3" xfId="3574" xr:uid="{00000000-0005-0000-0000-000031140000}"/>
    <cellStyle name="Note 3 3 3 2 4" xfId="4852" xr:uid="{00000000-0005-0000-0000-000032140000}"/>
    <cellStyle name="Note 3 3 3 3" xfId="1444" xr:uid="{00000000-0005-0000-0000-000033140000}"/>
    <cellStyle name="Note 3 3 3 3 2" xfId="2722" xr:uid="{00000000-0005-0000-0000-000034140000}"/>
    <cellStyle name="Note 3 3 3 3 3" xfId="4000" xr:uid="{00000000-0005-0000-0000-000035140000}"/>
    <cellStyle name="Note 3 3 3 3 4" xfId="5278" xr:uid="{00000000-0005-0000-0000-000036140000}"/>
    <cellStyle name="Note 3 3 3 4" xfId="1870" xr:uid="{00000000-0005-0000-0000-000037140000}"/>
    <cellStyle name="Note 3 3 3 5" xfId="3148" xr:uid="{00000000-0005-0000-0000-000038140000}"/>
    <cellStyle name="Note 3 3 3 6" xfId="4426" xr:uid="{00000000-0005-0000-0000-000039140000}"/>
    <cellStyle name="Note 3 3 4" xfId="805" xr:uid="{00000000-0005-0000-0000-00003A140000}"/>
    <cellStyle name="Note 3 3 4 2" xfId="2083" xr:uid="{00000000-0005-0000-0000-00003B140000}"/>
    <cellStyle name="Note 3 3 4 3" xfId="3361" xr:uid="{00000000-0005-0000-0000-00003C140000}"/>
    <cellStyle name="Note 3 3 4 4" xfId="4639" xr:uid="{00000000-0005-0000-0000-00003D140000}"/>
    <cellStyle name="Note 3 3 5" xfId="1231" xr:uid="{00000000-0005-0000-0000-00003E140000}"/>
    <cellStyle name="Note 3 3 5 2" xfId="2509" xr:uid="{00000000-0005-0000-0000-00003F140000}"/>
    <cellStyle name="Note 3 3 5 3" xfId="3787" xr:uid="{00000000-0005-0000-0000-000040140000}"/>
    <cellStyle name="Note 3 3 5 4" xfId="5065" xr:uid="{00000000-0005-0000-0000-000041140000}"/>
    <cellStyle name="Note 3 3 6" xfId="1657" xr:uid="{00000000-0005-0000-0000-000042140000}"/>
    <cellStyle name="Note 3 3 7" xfId="2935" xr:uid="{00000000-0005-0000-0000-000043140000}"/>
    <cellStyle name="Note 3 3 8" xfId="4213" xr:uid="{00000000-0005-0000-0000-000044140000}"/>
    <cellStyle name="Note 3 3 9" xfId="375" xr:uid="{00000000-0005-0000-0000-000045140000}"/>
    <cellStyle name="Note 3 4" xfId="137" xr:uid="{00000000-0005-0000-0000-000046140000}"/>
    <cellStyle name="Note 3 4 2" xfId="594" xr:uid="{00000000-0005-0000-0000-000047140000}"/>
    <cellStyle name="Note 3 4 2 2" xfId="1020" xr:uid="{00000000-0005-0000-0000-000048140000}"/>
    <cellStyle name="Note 3 4 2 2 2" xfId="2298" xr:uid="{00000000-0005-0000-0000-000049140000}"/>
    <cellStyle name="Note 3 4 2 2 3" xfId="3576" xr:uid="{00000000-0005-0000-0000-00004A140000}"/>
    <cellStyle name="Note 3 4 2 2 4" xfId="4854" xr:uid="{00000000-0005-0000-0000-00004B140000}"/>
    <cellStyle name="Note 3 4 2 3" xfId="1446" xr:uid="{00000000-0005-0000-0000-00004C140000}"/>
    <cellStyle name="Note 3 4 2 3 2" xfId="2724" xr:uid="{00000000-0005-0000-0000-00004D140000}"/>
    <cellStyle name="Note 3 4 2 3 3" xfId="4002" xr:uid="{00000000-0005-0000-0000-00004E140000}"/>
    <cellStyle name="Note 3 4 2 3 4" xfId="5280" xr:uid="{00000000-0005-0000-0000-00004F140000}"/>
    <cellStyle name="Note 3 4 2 4" xfId="1872" xr:uid="{00000000-0005-0000-0000-000050140000}"/>
    <cellStyle name="Note 3 4 2 5" xfId="3150" xr:uid="{00000000-0005-0000-0000-000051140000}"/>
    <cellStyle name="Note 3 4 2 6" xfId="4428" xr:uid="{00000000-0005-0000-0000-000052140000}"/>
    <cellStyle name="Note 3 4 3" xfId="807" xr:uid="{00000000-0005-0000-0000-000053140000}"/>
    <cellStyle name="Note 3 4 3 2" xfId="2085" xr:uid="{00000000-0005-0000-0000-000054140000}"/>
    <cellStyle name="Note 3 4 3 3" xfId="3363" xr:uid="{00000000-0005-0000-0000-000055140000}"/>
    <cellStyle name="Note 3 4 3 4" xfId="4641" xr:uid="{00000000-0005-0000-0000-000056140000}"/>
    <cellStyle name="Note 3 4 4" xfId="1233" xr:uid="{00000000-0005-0000-0000-000057140000}"/>
    <cellStyle name="Note 3 4 4 2" xfId="2511" xr:uid="{00000000-0005-0000-0000-000058140000}"/>
    <cellStyle name="Note 3 4 4 3" xfId="3789" xr:uid="{00000000-0005-0000-0000-000059140000}"/>
    <cellStyle name="Note 3 4 4 4" xfId="5067" xr:uid="{00000000-0005-0000-0000-00005A140000}"/>
    <cellStyle name="Note 3 4 5" xfId="1659" xr:uid="{00000000-0005-0000-0000-00005B140000}"/>
    <cellStyle name="Note 3 4 6" xfId="2937" xr:uid="{00000000-0005-0000-0000-00005C140000}"/>
    <cellStyle name="Note 3 4 7" xfId="4215" xr:uid="{00000000-0005-0000-0000-00005D140000}"/>
    <cellStyle name="Note 3 4 8" xfId="377" xr:uid="{00000000-0005-0000-0000-00005E140000}"/>
    <cellStyle name="Note 3 5" xfId="378" xr:uid="{00000000-0005-0000-0000-00005F140000}"/>
    <cellStyle name="Note 3 5 2" xfId="595" xr:uid="{00000000-0005-0000-0000-000060140000}"/>
    <cellStyle name="Note 3 5 2 2" xfId="1021" xr:uid="{00000000-0005-0000-0000-000061140000}"/>
    <cellStyle name="Note 3 5 2 2 2" xfId="2299" xr:uid="{00000000-0005-0000-0000-000062140000}"/>
    <cellStyle name="Note 3 5 2 2 3" xfId="3577" xr:uid="{00000000-0005-0000-0000-000063140000}"/>
    <cellStyle name="Note 3 5 2 2 4" xfId="4855" xr:uid="{00000000-0005-0000-0000-000064140000}"/>
    <cellStyle name="Note 3 5 2 3" xfId="1447" xr:uid="{00000000-0005-0000-0000-000065140000}"/>
    <cellStyle name="Note 3 5 2 3 2" xfId="2725" xr:uid="{00000000-0005-0000-0000-000066140000}"/>
    <cellStyle name="Note 3 5 2 3 3" xfId="4003" xr:uid="{00000000-0005-0000-0000-000067140000}"/>
    <cellStyle name="Note 3 5 2 3 4" xfId="5281" xr:uid="{00000000-0005-0000-0000-000068140000}"/>
    <cellStyle name="Note 3 5 2 4" xfId="1873" xr:uid="{00000000-0005-0000-0000-000069140000}"/>
    <cellStyle name="Note 3 5 2 5" xfId="3151" xr:uid="{00000000-0005-0000-0000-00006A140000}"/>
    <cellStyle name="Note 3 5 2 6" xfId="4429" xr:uid="{00000000-0005-0000-0000-00006B140000}"/>
    <cellStyle name="Note 3 5 3" xfId="808" xr:uid="{00000000-0005-0000-0000-00006C140000}"/>
    <cellStyle name="Note 3 5 3 2" xfId="2086" xr:uid="{00000000-0005-0000-0000-00006D140000}"/>
    <cellStyle name="Note 3 5 3 3" xfId="3364" xr:uid="{00000000-0005-0000-0000-00006E140000}"/>
    <cellStyle name="Note 3 5 3 4" xfId="4642" xr:uid="{00000000-0005-0000-0000-00006F140000}"/>
    <cellStyle name="Note 3 5 4" xfId="1234" xr:uid="{00000000-0005-0000-0000-000070140000}"/>
    <cellStyle name="Note 3 5 4 2" xfId="2512" xr:uid="{00000000-0005-0000-0000-000071140000}"/>
    <cellStyle name="Note 3 5 4 3" xfId="3790" xr:uid="{00000000-0005-0000-0000-000072140000}"/>
    <cellStyle name="Note 3 5 4 4" xfId="5068" xr:uid="{00000000-0005-0000-0000-000073140000}"/>
    <cellStyle name="Note 3 5 5" xfId="1660" xr:uid="{00000000-0005-0000-0000-000074140000}"/>
    <cellStyle name="Note 3 5 6" xfId="2938" xr:uid="{00000000-0005-0000-0000-000075140000}"/>
    <cellStyle name="Note 3 5 7" xfId="4216" xr:uid="{00000000-0005-0000-0000-000076140000}"/>
    <cellStyle name="Note 3 6" xfId="379" xr:uid="{00000000-0005-0000-0000-000077140000}"/>
    <cellStyle name="Note 3 6 2" xfId="596" xr:uid="{00000000-0005-0000-0000-000078140000}"/>
    <cellStyle name="Note 3 6 2 2" xfId="1022" xr:uid="{00000000-0005-0000-0000-000079140000}"/>
    <cellStyle name="Note 3 6 2 2 2" xfId="2300" xr:uid="{00000000-0005-0000-0000-00007A140000}"/>
    <cellStyle name="Note 3 6 2 2 3" xfId="3578" xr:uid="{00000000-0005-0000-0000-00007B140000}"/>
    <cellStyle name="Note 3 6 2 2 4" xfId="4856" xr:uid="{00000000-0005-0000-0000-00007C140000}"/>
    <cellStyle name="Note 3 6 2 3" xfId="1448" xr:uid="{00000000-0005-0000-0000-00007D140000}"/>
    <cellStyle name="Note 3 6 2 3 2" xfId="2726" xr:uid="{00000000-0005-0000-0000-00007E140000}"/>
    <cellStyle name="Note 3 6 2 3 3" xfId="4004" xr:uid="{00000000-0005-0000-0000-00007F140000}"/>
    <cellStyle name="Note 3 6 2 3 4" xfId="5282" xr:uid="{00000000-0005-0000-0000-000080140000}"/>
    <cellStyle name="Note 3 6 2 4" xfId="1874" xr:uid="{00000000-0005-0000-0000-000081140000}"/>
    <cellStyle name="Note 3 6 2 5" xfId="3152" xr:uid="{00000000-0005-0000-0000-000082140000}"/>
    <cellStyle name="Note 3 6 2 6" xfId="4430" xr:uid="{00000000-0005-0000-0000-000083140000}"/>
    <cellStyle name="Note 3 6 3" xfId="809" xr:uid="{00000000-0005-0000-0000-000084140000}"/>
    <cellStyle name="Note 3 6 3 2" xfId="2087" xr:uid="{00000000-0005-0000-0000-000085140000}"/>
    <cellStyle name="Note 3 6 3 3" xfId="3365" xr:uid="{00000000-0005-0000-0000-000086140000}"/>
    <cellStyle name="Note 3 6 3 4" xfId="4643" xr:uid="{00000000-0005-0000-0000-000087140000}"/>
    <cellStyle name="Note 3 6 4" xfId="1235" xr:uid="{00000000-0005-0000-0000-000088140000}"/>
    <cellStyle name="Note 3 6 4 2" xfId="2513" xr:uid="{00000000-0005-0000-0000-000089140000}"/>
    <cellStyle name="Note 3 6 4 3" xfId="3791" xr:uid="{00000000-0005-0000-0000-00008A140000}"/>
    <cellStyle name="Note 3 6 4 4" xfId="5069" xr:uid="{00000000-0005-0000-0000-00008B140000}"/>
    <cellStyle name="Note 3 6 5" xfId="1661" xr:uid="{00000000-0005-0000-0000-00008C140000}"/>
    <cellStyle name="Note 3 6 6" xfId="2939" xr:uid="{00000000-0005-0000-0000-00008D140000}"/>
    <cellStyle name="Note 3 6 7" xfId="4217" xr:uid="{00000000-0005-0000-0000-00008E140000}"/>
    <cellStyle name="Note 3 7" xfId="397" xr:uid="{00000000-0005-0000-0000-00008F140000}"/>
    <cellStyle name="Note 3 7 2" xfId="611" xr:uid="{00000000-0005-0000-0000-000090140000}"/>
    <cellStyle name="Note 3 7 2 2" xfId="1037" xr:uid="{00000000-0005-0000-0000-000091140000}"/>
    <cellStyle name="Note 3 7 2 2 2" xfId="2315" xr:uid="{00000000-0005-0000-0000-000092140000}"/>
    <cellStyle name="Note 3 7 2 2 3" xfId="3593" xr:uid="{00000000-0005-0000-0000-000093140000}"/>
    <cellStyle name="Note 3 7 2 2 4" xfId="4871" xr:uid="{00000000-0005-0000-0000-000094140000}"/>
    <cellStyle name="Note 3 7 2 3" xfId="1463" xr:uid="{00000000-0005-0000-0000-000095140000}"/>
    <cellStyle name="Note 3 7 2 3 2" xfId="2741" xr:uid="{00000000-0005-0000-0000-000096140000}"/>
    <cellStyle name="Note 3 7 2 3 3" xfId="4019" xr:uid="{00000000-0005-0000-0000-000097140000}"/>
    <cellStyle name="Note 3 7 2 3 4" xfId="5297" xr:uid="{00000000-0005-0000-0000-000098140000}"/>
    <cellStyle name="Note 3 7 2 4" xfId="1889" xr:uid="{00000000-0005-0000-0000-000099140000}"/>
    <cellStyle name="Note 3 7 2 5" xfId="3167" xr:uid="{00000000-0005-0000-0000-00009A140000}"/>
    <cellStyle name="Note 3 7 2 6" xfId="4445" xr:uid="{00000000-0005-0000-0000-00009B140000}"/>
    <cellStyle name="Note 3 7 3" xfId="824" xr:uid="{00000000-0005-0000-0000-00009C140000}"/>
    <cellStyle name="Note 3 7 3 2" xfId="2102" xr:uid="{00000000-0005-0000-0000-00009D140000}"/>
    <cellStyle name="Note 3 7 3 3" xfId="3380" xr:uid="{00000000-0005-0000-0000-00009E140000}"/>
    <cellStyle name="Note 3 7 3 4" xfId="4658" xr:uid="{00000000-0005-0000-0000-00009F140000}"/>
    <cellStyle name="Note 3 7 4" xfId="1250" xr:uid="{00000000-0005-0000-0000-0000A0140000}"/>
    <cellStyle name="Note 3 7 4 2" xfId="2528" xr:uid="{00000000-0005-0000-0000-0000A1140000}"/>
    <cellStyle name="Note 3 7 4 3" xfId="3806" xr:uid="{00000000-0005-0000-0000-0000A2140000}"/>
    <cellStyle name="Note 3 7 4 4" xfId="5084" xr:uid="{00000000-0005-0000-0000-0000A3140000}"/>
    <cellStyle name="Note 3 7 5" xfId="1676" xr:uid="{00000000-0005-0000-0000-0000A4140000}"/>
    <cellStyle name="Note 3 7 6" xfId="2954" xr:uid="{00000000-0005-0000-0000-0000A5140000}"/>
    <cellStyle name="Note 3 7 7" xfId="4232" xr:uid="{00000000-0005-0000-0000-0000A6140000}"/>
    <cellStyle name="Note 3 8" xfId="585" xr:uid="{00000000-0005-0000-0000-0000A7140000}"/>
    <cellStyle name="Note 3 8 2" xfId="1011" xr:uid="{00000000-0005-0000-0000-0000A8140000}"/>
    <cellStyle name="Note 3 8 2 2" xfId="2289" xr:uid="{00000000-0005-0000-0000-0000A9140000}"/>
    <cellStyle name="Note 3 8 2 3" xfId="3567" xr:uid="{00000000-0005-0000-0000-0000AA140000}"/>
    <cellStyle name="Note 3 8 2 4" xfId="4845" xr:uid="{00000000-0005-0000-0000-0000AB140000}"/>
    <cellStyle name="Note 3 8 3" xfId="1437" xr:uid="{00000000-0005-0000-0000-0000AC140000}"/>
    <cellStyle name="Note 3 8 3 2" xfId="2715" xr:uid="{00000000-0005-0000-0000-0000AD140000}"/>
    <cellStyle name="Note 3 8 3 3" xfId="3993" xr:uid="{00000000-0005-0000-0000-0000AE140000}"/>
    <cellStyle name="Note 3 8 3 4" xfId="5271" xr:uid="{00000000-0005-0000-0000-0000AF140000}"/>
    <cellStyle name="Note 3 8 4" xfId="1863" xr:uid="{00000000-0005-0000-0000-0000B0140000}"/>
    <cellStyle name="Note 3 8 5" xfId="3141" xr:uid="{00000000-0005-0000-0000-0000B1140000}"/>
    <cellStyle name="Note 3 8 6" xfId="4419" xr:uid="{00000000-0005-0000-0000-0000B2140000}"/>
    <cellStyle name="Note 3 9" xfId="798" xr:uid="{00000000-0005-0000-0000-0000B3140000}"/>
    <cellStyle name="Note 3 9 2" xfId="2076" xr:uid="{00000000-0005-0000-0000-0000B4140000}"/>
    <cellStyle name="Note 3 9 3" xfId="3354" xr:uid="{00000000-0005-0000-0000-0000B5140000}"/>
    <cellStyle name="Note 3 9 4" xfId="4632" xr:uid="{00000000-0005-0000-0000-0000B6140000}"/>
    <cellStyle name="Output" xfId="50" builtinId="21" customBuiltin="1"/>
    <cellStyle name="Percent" xfId="51" builtinId="5"/>
    <cellStyle name="Percent 2" xfId="80" xr:uid="{00000000-0005-0000-0000-0000B9140000}"/>
    <cellStyle name="Percent 2 2" xfId="380" xr:uid="{00000000-0005-0000-0000-0000BA140000}"/>
    <cellStyle name="Percent 3" xfId="138" xr:uid="{00000000-0005-0000-0000-0000BB140000}"/>
    <cellStyle name="Percent 3 2" xfId="381" xr:uid="{00000000-0005-0000-0000-0000BC140000}"/>
    <cellStyle name="Percent 4" xfId="119" xr:uid="{00000000-0005-0000-0000-0000BD140000}"/>
    <cellStyle name="Percent 4 2" xfId="382" xr:uid="{00000000-0005-0000-0000-0000BE140000}"/>
    <cellStyle name="Title" xfId="52" builtinId="15" customBuiltin="1"/>
    <cellStyle name="Total" xfId="53" builtinId="25" customBuiltin="1"/>
    <cellStyle name="Warning Text" xfId="5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0000"/>
  </sheetPr>
  <dimension ref="A1:M330"/>
  <sheetViews>
    <sheetView tabSelected="1" zoomScaleNormal="100" workbookViewId="0">
      <pane ySplit="7" topLeftCell="A8" activePane="bottomLeft" state="frozen"/>
      <selection pane="bottomLeft" activeCell="A7" sqref="A7"/>
    </sheetView>
  </sheetViews>
  <sheetFormatPr defaultColWidth="10.7109375" defaultRowHeight="12.75"/>
  <cols>
    <col min="1" max="1" width="10.7109375" style="5" customWidth="1"/>
    <col min="2" max="2" width="30.7109375" style="2" customWidth="1"/>
    <col min="3" max="3" width="15.7109375" style="2" customWidth="1"/>
    <col min="4" max="4" width="34.7109375" style="1" customWidth="1"/>
    <col min="5" max="12" width="14.7109375" style="13" customWidth="1"/>
    <col min="13" max="13" width="14.7109375" style="17" customWidth="1"/>
    <col min="14" max="16384" width="10.7109375" style="16"/>
  </cols>
  <sheetData>
    <row r="1" spans="1:13" s="10" customFormat="1" ht="15" customHeight="1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0" customFormat="1" ht="15" customHeight="1">
      <c r="A2" s="43" t="s">
        <v>644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0" customFormat="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10" customFormat="1" ht="15" customHeight="1">
      <c r="A4" s="43" t="s">
        <v>645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0" customFormat="1" ht="15" customHeight="1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10" customFormat="1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12" customFormat="1" ht="40.5" customHeight="1">
      <c r="A7" s="8" t="s">
        <v>326</v>
      </c>
      <c r="B7" s="8" t="s">
        <v>304</v>
      </c>
      <c r="C7" s="8" t="s">
        <v>325</v>
      </c>
      <c r="D7" s="8" t="s">
        <v>292</v>
      </c>
      <c r="E7" s="9" t="s">
        <v>297</v>
      </c>
      <c r="F7" s="9" t="s">
        <v>4</v>
      </c>
      <c r="G7" s="9" t="s">
        <v>5</v>
      </c>
      <c r="H7" s="9" t="s">
        <v>327</v>
      </c>
      <c r="I7" s="9" t="s">
        <v>7</v>
      </c>
      <c r="J7" s="9" t="s">
        <v>8</v>
      </c>
      <c r="K7" s="9" t="s">
        <v>13</v>
      </c>
      <c r="L7" s="9" t="s">
        <v>298</v>
      </c>
      <c r="M7" s="9" t="s">
        <v>324</v>
      </c>
    </row>
    <row r="8" spans="1:13" s="14" customFormat="1" ht="15" customHeight="1">
      <c r="A8" s="41" t="s">
        <v>77</v>
      </c>
      <c r="B8" s="33" t="s">
        <v>398</v>
      </c>
      <c r="C8" s="34">
        <v>159885</v>
      </c>
      <c r="D8" s="35" t="s">
        <v>313</v>
      </c>
      <c r="E8" s="35">
        <v>2372913.85</v>
      </c>
      <c r="F8" s="35">
        <v>856245.79247495346</v>
      </c>
      <c r="G8" s="35">
        <v>1529577.5573533934</v>
      </c>
      <c r="H8" s="35">
        <v>119483.51006811237</v>
      </c>
      <c r="I8" s="36">
        <v>253958.75173117727</v>
      </c>
      <c r="J8" s="35">
        <v>7551.7944909355838</v>
      </c>
      <c r="K8" s="35">
        <v>50964.985612605109</v>
      </c>
      <c r="L8" s="36">
        <v>2817782.3917311775</v>
      </c>
      <c r="M8" s="36">
        <v>-444868.54173117736</v>
      </c>
    </row>
    <row r="9" spans="1:13" s="14" customFormat="1" ht="12.75" customHeight="1">
      <c r="A9" s="41" t="s">
        <v>137</v>
      </c>
      <c r="B9" s="33" t="s">
        <v>467</v>
      </c>
      <c r="C9" s="34">
        <v>159323</v>
      </c>
      <c r="D9" s="35" t="s">
        <v>315</v>
      </c>
      <c r="E9" s="35">
        <v>441320.63999999996</v>
      </c>
      <c r="F9" s="35">
        <v>184152.87</v>
      </c>
      <c r="G9" s="35">
        <v>225718.66</v>
      </c>
      <c r="H9" s="35">
        <v>8036.02</v>
      </c>
      <c r="I9" s="36">
        <v>44029.802485000007</v>
      </c>
      <c r="J9" s="35">
        <v>4372.97</v>
      </c>
      <c r="K9" s="35">
        <v>16429.75</v>
      </c>
      <c r="L9" s="36">
        <v>482740.07248500001</v>
      </c>
      <c r="M9" s="36">
        <v>-41419.432485000056</v>
      </c>
    </row>
    <row r="10" spans="1:13" s="14" customFormat="1" ht="12.75" customHeight="1">
      <c r="A10" s="41" t="s">
        <v>148</v>
      </c>
      <c r="B10" s="33" t="s">
        <v>478</v>
      </c>
      <c r="C10" s="34">
        <v>159890</v>
      </c>
      <c r="D10" s="35" t="s">
        <v>315</v>
      </c>
      <c r="E10" s="35">
        <v>83682.87</v>
      </c>
      <c r="F10" s="35">
        <v>62938.810000000005</v>
      </c>
      <c r="G10" s="35">
        <v>80065.36</v>
      </c>
      <c r="H10" s="35">
        <v>0</v>
      </c>
      <c r="I10" s="36">
        <v>37178.148920000007</v>
      </c>
      <c r="J10" s="35">
        <v>5500</v>
      </c>
      <c r="K10" s="35">
        <v>0</v>
      </c>
      <c r="L10" s="36">
        <v>185682.31892000002</v>
      </c>
      <c r="M10" s="36">
        <v>-101999.44892000002</v>
      </c>
    </row>
    <row r="11" spans="1:13" s="14" customFormat="1" ht="12.75" customHeight="1">
      <c r="A11" s="41" t="s">
        <v>199</v>
      </c>
      <c r="B11" s="33" t="s">
        <v>532</v>
      </c>
      <c r="C11" s="34">
        <v>159979</v>
      </c>
      <c r="D11" s="35" t="s">
        <v>315</v>
      </c>
      <c r="E11" s="35">
        <v>1274310.8899999999</v>
      </c>
      <c r="F11" s="35">
        <v>349810.05982170551</v>
      </c>
      <c r="G11" s="35">
        <v>874144.01208267466</v>
      </c>
      <c r="H11" s="35">
        <v>46420.810012872316</v>
      </c>
      <c r="I11" s="36">
        <v>107919.95502931401</v>
      </c>
      <c r="J11" s="35">
        <v>13807.082920158831</v>
      </c>
      <c r="K11" s="35">
        <v>13502.125162588678</v>
      </c>
      <c r="L11" s="36">
        <v>1405604.0450293138</v>
      </c>
      <c r="M11" s="36">
        <v>-131293.15502931387</v>
      </c>
    </row>
    <row r="12" spans="1:13" s="14" customFormat="1" ht="12.75" customHeight="1">
      <c r="A12" s="41" t="s">
        <v>210</v>
      </c>
      <c r="B12" s="33" t="s">
        <v>543</v>
      </c>
      <c r="C12" s="34">
        <v>159297</v>
      </c>
      <c r="D12" s="35" t="s">
        <v>310</v>
      </c>
      <c r="E12" s="35">
        <v>3097185.19</v>
      </c>
      <c r="F12" s="35">
        <v>1176858.4781931741</v>
      </c>
      <c r="G12" s="35">
        <v>1510747.1359986977</v>
      </c>
      <c r="H12" s="35">
        <v>231140.71554269828</v>
      </c>
      <c r="I12" s="36">
        <v>195182.2551358791</v>
      </c>
      <c r="J12" s="35">
        <v>40598.496731472289</v>
      </c>
      <c r="K12" s="35">
        <v>23911.573533957628</v>
      </c>
      <c r="L12" s="36">
        <v>3178438.6551358793</v>
      </c>
      <c r="M12" s="36">
        <v>-81253.465135879349</v>
      </c>
    </row>
    <row r="13" spans="1:13" s="14" customFormat="1" ht="12.75" customHeight="1">
      <c r="A13" s="41" t="s">
        <v>19</v>
      </c>
      <c r="B13" s="33" t="s">
        <v>334</v>
      </c>
      <c r="C13" s="34">
        <v>159585</v>
      </c>
      <c r="D13" s="35" t="s">
        <v>315</v>
      </c>
      <c r="E13" s="35">
        <v>381769.43</v>
      </c>
      <c r="F13" s="35">
        <v>106471.64</v>
      </c>
      <c r="G13" s="35">
        <v>144849.10999999999</v>
      </c>
      <c r="H13" s="35">
        <v>11840.39</v>
      </c>
      <c r="I13" s="36">
        <v>33452.924249999996</v>
      </c>
      <c r="J13" s="35">
        <v>588</v>
      </c>
      <c r="K13" s="35">
        <v>9459.99</v>
      </c>
      <c r="L13" s="36">
        <v>306662.05424999999</v>
      </c>
      <c r="M13" s="36">
        <v>75107.375750000007</v>
      </c>
    </row>
    <row r="14" spans="1:13" s="15" customFormat="1" ht="13.15" customHeight="1">
      <c r="A14" s="41" t="s">
        <v>109</v>
      </c>
      <c r="B14" s="33" t="s">
        <v>430</v>
      </c>
      <c r="C14" s="34">
        <v>159935</v>
      </c>
      <c r="D14" s="35" t="s">
        <v>317</v>
      </c>
      <c r="E14" s="35">
        <v>11180592.540000001</v>
      </c>
      <c r="F14" s="35">
        <v>3869431.6181168584</v>
      </c>
      <c r="G14" s="35">
        <v>4781609.7482082238</v>
      </c>
      <c r="H14" s="35">
        <v>739547.68402492965</v>
      </c>
      <c r="I14" s="36">
        <v>903902.00034715247</v>
      </c>
      <c r="J14" s="35">
        <v>65381.506871620324</v>
      </c>
      <c r="K14" s="35">
        <v>183211.41277836735</v>
      </c>
      <c r="L14" s="36">
        <v>10543083.970347153</v>
      </c>
      <c r="M14" s="36">
        <v>637508.56965284795</v>
      </c>
    </row>
    <row r="15" spans="1:13" s="14" customFormat="1" ht="12.75" customHeight="1">
      <c r="A15" s="41" t="s">
        <v>118</v>
      </c>
      <c r="B15" s="33" t="s">
        <v>447</v>
      </c>
      <c r="C15" s="34">
        <v>159310</v>
      </c>
      <c r="D15" s="35" t="s">
        <v>315</v>
      </c>
      <c r="E15" s="35">
        <v>1586703.47</v>
      </c>
      <c r="F15" s="35">
        <v>436818.43</v>
      </c>
      <c r="G15" s="35">
        <v>778123.54999999993</v>
      </c>
      <c r="H15" s="35">
        <v>52651.31</v>
      </c>
      <c r="I15" s="36">
        <v>121516.81239600004</v>
      </c>
      <c r="J15" s="35">
        <v>14265.56</v>
      </c>
      <c r="K15" s="35">
        <v>12821.76</v>
      </c>
      <c r="L15" s="36">
        <v>1416197.4223960002</v>
      </c>
      <c r="M15" s="36">
        <v>170506.04760399973</v>
      </c>
    </row>
    <row r="16" spans="1:13" s="14" customFormat="1" ht="12.75" customHeight="1">
      <c r="A16" s="41" t="s">
        <v>43</v>
      </c>
      <c r="B16" s="33" t="s">
        <v>362</v>
      </c>
      <c r="C16" s="34">
        <v>159962</v>
      </c>
      <c r="D16" s="35" t="s">
        <v>314</v>
      </c>
      <c r="E16" s="35">
        <v>4678439.05</v>
      </c>
      <c r="F16" s="35">
        <v>1735677.05</v>
      </c>
      <c r="G16" s="35">
        <v>1845931.5899999999</v>
      </c>
      <c r="H16" s="35">
        <v>128365.81</v>
      </c>
      <c r="I16" s="36">
        <v>311744.18986699992</v>
      </c>
      <c r="J16" s="35">
        <v>389191.52999999997</v>
      </c>
      <c r="K16" s="35">
        <v>72984.22</v>
      </c>
      <c r="L16" s="36">
        <v>4483894.3898669994</v>
      </c>
      <c r="M16" s="36">
        <v>194544.66013300046</v>
      </c>
    </row>
    <row r="17" spans="1:13" s="14" customFormat="1" ht="12.75" customHeight="1">
      <c r="A17" s="41" t="s">
        <v>106</v>
      </c>
      <c r="B17" s="33" t="s">
        <v>427</v>
      </c>
      <c r="C17" s="34">
        <v>159932</v>
      </c>
      <c r="D17" s="35" t="s">
        <v>310</v>
      </c>
      <c r="E17" s="35">
        <v>8966727.9299999997</v>
      </c>
      <c r="F17" s="35">
        <v>2735444.02</v>
      </c>
      <c r="G17" s="35">
        <v>3589761.35</v>
      </c>
      <c r="H17" s="35">
        <v>246179.66999999998</v>
      </c>
      <c r="I17" s="36">
        <v>432953.14742400002</v>
      </c>
      <c r="J17" s="35">
        <v>85736.040000000008</v>
      </c>
      <c r="K17" s="35">
        <v>0</v>
      </c>
      <c r="L17" s="36">
        <v>7090074.2274240004</v>
      </c>
      <c r="M17" s="36">
        <v>1876653.7025759993</v>
      </c>
    </row>
    <row r="18" spans="1:13" s="14" customFormat="1" ht="12.75" customHeight="1">
      <c r="A18" s="41" t="s">
        <v>260</v>
      </c>
      <c r="B18" s="33" t="s">
        <v>598</v>
      </c>
      <c r="C18" s="34">
        <v>159942</v>
      </c>
      <c r="D18" s="35" t="s">
        <v>641</v>
      </c>
      <c r="E18" s="35">
        <v>6097358.3100000005</v>
      </c>
      <c r="F18" s="35">
        <v>1938867.6647163515</v>
      </c>
      <c r="G18" s="35">
        <v>3585519.7502161954</v>
      </c>
      <c r="H18" s="35">
        <v>181740.34553622559</v>
      </c>
      <c r="I18" s="36">
        <v>450598.26645809907</v>
      </c>
      <c r="J18" s="35">
        <v>54608.152407876456</v>
      </c>
      <c r="K18" s="35">
        <v>29449.657123350662</v>
      </c>
      <c r="L18" s="36">
        <v>6240783.8364580981</v>
      </c>
      <c r="M18" s="36">
        <v>-143425.52645809762</v>
      </c>
    </row>
    <row r="19" spans="1:13" s="14" customFormat="1" ht="12.75" customHeight="1">
      <c r="A19" s="41" t="s">
        <v>189</v>
      </c>
      <c r="B19" s="33" t="s">
        <v>519</v>
      </c>
      <c r="C19" s="34">
        <v>159241</v>
      </c>
      <c r="D19" s="35" t="s">
        <v>317</v>
      </c>
      <c r="E19" s="35">
        <v>11862824.050000001</v>
      </c>
      <c r="F19" s="35">
        <v>3518690.29</v>
      </c>
      <c r="G19" s="35">
        <v>5305035.72</v>
      </c>
      <c r="H19" s="35">
        <v>515360.32</v>
      </c>
      <c r="I19" s="36">
        <v>827473.71477799991</v>
      </c>
      <c r="J19" s="35">
        <v>167112.75</v>
      </c>
      <c r="K19" s="35">
        <v>152338.01999999999</v>
      </c>
      <c r="L19" s="36">
        <v>10486010.814778</v>
      </c>
      <c r="M19" s="36">
        <v>1376813.2352220006</v>
      </c>
    </row>
    <row r="20" spans="1:13" s="14" customFormat="1" ht="12.75" customHeight="1">
      <c r="A20" s="41" t="s">
        <v>262</v>
      </c>
      <c r="B20" s="33" t="s">
        <v>600</v>
      </c>
      <c r="C20" s="34">
        <v>159529</v>
      </c>
      <c r="D20" s="35" t="s">
        <v>315</v>
      </c>
      <c r="E20" s="35">
        <v>1181787.26</v>
      </c>
      <c r="F20" s="35">
        <v>355633.12560206529</v>
      </c>
      <c r="G20" s="35">
        <v>697492.1096427046</v>
      </c>
      <c r="H20" s="35">
        <v>8574.7622999251362</v>
      </c>
      <c r="I20" s="36">
        <v>107032.58712099577</v>
      </c>
      <c r="J20" s="35">
        <v>8913.6699477896709</v>
      </c>
      <c r="K20" s="35">
        <v>7384.462507515198</v>
      </c>
      <c r="L20" s="36">
        <v>1185030.7171209957</v>
      </c>
      <c r="M20" s="36">
        <v>-3243.4571209957357</v>
      </c>
    </row>
    <row r="21" spans="1:13" s="14" customFormat="1" ht="12.75" customHeight="1">
      <c r="A21" s="41" t="s">
        <v>139</v>
      </c>
      <c r="B21" s="33" t="s">
        <v>469</v>
      </c>
      <c r="C21" s="34">
        <v>160001</v>
      </c>
      <c r="D21" s="35" t="s">
        <v>315</v>
      </c>
      <c r="E21" s="35">
        <v>77917.75</v>
      </c>
      <c r="F21" s="35">
        <v>27045.95</v>
      </c>
      <c r="G21" s="35">
        <v>51672.639999999999</v>
      </c>
      <c r="H21" s="35">
        <v>2321.5</v>
      </c>
      <c r="I21" s="36">
        <v>16586.546256000001</v>
      </c>
      <c r="J21" s="35">
        <v>2887.02</v>
      </c>
      <c r="K21" s="35">
        <v>0</v>
      </c>
      <c r="L21" s="36">
        <v>100513.656256</v>
      </c>
      <c r="M21" s="36">
        <v>-22595.906256000002</v>
      </c>
    </row>
    <row r="22" spans="1:13" s="14" customFormat="1" ht="12.75" customHeight="1">
      <c r="A22" s="41" t="s">
        <v>117</v>
      </c>
      <c r="B22" s="33" t="s">
        <v>446</v>
      </c>
      <c r="C22" s="34">
        <v>159944</v>
      </c>
      <c r="D22" s="35" t="s">
        <v>317</v>
      </c>
      <c r="E22" s="35">
        <v>3400630.4400000004</v>
      </c>
      <c r="F22" s="35">
        <v>1279441.9398995203</v>
      </c>
      <c r="G22" s="35">
        <v>1430185.1205199838</v>
      </c>
      <c r="H22" s="35">
        <v>53675.314871518618</v>
      </c>
      <c r="I22" s="36">
        <v>172044.43766976791</v>
      </c>
      <c r="J22" s="35">
        <v>12178.15304126209</v>
      </c>
      <c r="K22" s="35">
        <v>16127.591667715402</v>
      </c>
      <c r="L22" s="36">
        <v>2963652.5576697681</v>
      </c>
      <c r="M22" s="36">
        <v>436977.8823302323</v>
      </c>
    </row>
    <row r="23" spans="1:13" s="14" customFormat="1" ht="12.75" customHeight="1">
      <c r="A23" s="41" t="s">
        <v>164</v>
      </c>
      <c r="B23" s="33" t="s">
        <v>494</v>
      </c>
      <c r="C23" s="34">
        <v>159434</v>
      </c>
      <c r="D23" s="35" t="s">
        <v>638</v>
      </c>
      <c r="E23" s="35">
        <v>613020.1</v>
      </c>
      <c r="F23" s="35">
        <v>210821.63</v>
      </c>
      <c r="G23" s="35">
        <v>307902.07</v>
      </c>
      <c r="H23" s="35">
        <v>22813.9</v>
      </c>
      <c r="I23" s="36">
        <v>58899.89418599999</v>
      </c>
      <c r="J23" s="35">
        <v>19461.759999999995</v>
      </c>
      <c r="K23" s="35">
        <v>24561.79</v>
      </c>
      <c r="L23" s="36">
        <v>644461.04418600001</v>
      </c>
      <c r="M23" s="36">
        <v>-31440.944186000037</v>
      </c>
    </row>
    <row r="24" spans="1:13" s="14" customFormat="1" ht="12.75" customHeight="1">
      <c r="A24" s="41" t="s">
        <v>53</v>
      </c>
      <c r="B24" s="33" t="s">
        <v>374</v>
      </c>
      <c r="C24" s="34">
        <v>159342</v>
      </c>
      <c r="D24" s="35" t="s">
        <v>312</v>
      </c>
      <c r="E24" s="35">
        <v>726853.77</v>
      </c>
      <c r="F24" s="35">
        <v>257840.02000000002</v>
      </c>
      <c r="G24" s="35">
        <v>380599.44</v>
      </c>
      <c r="H24" s="35">
        <v>23601.119999999999</v>
      </c>
      <c r="I24" s="36">
        <v>73804.334245999999</v>
      </c>
      <c r="J24" s="35">
        <v>51100.700000000012</v>
      </c>
      <c r="K24" s="35">
        <v>29439.94</v>
      </c>
      <c r="L24" s="36">
        <v>816385.55424600001</v>
      </c>
      <c r="M24" s="36">
        <v>-89531.784245999996</v>
      </c>
    </row>
    <row r="25" spans="1:13" s="14" customFormat="1" ht="12.75" customHeight="1">
      <c r="A25" s="41" t="s">
        <v>94</v>
      </c>
      <c r="B25" s="33" t="s">
        <v>415</v>
      </c>
      <c r="C25" s="34">
        <v>160000</v>
      </c>
      <c r="D25" s="35" t="s">
        <v>634</v>
      </c>
      <c r="E25" s="35">
        <v>70977.2</v>
      </c>
      <c r="F25" s="35">
        <v>34560.019999999997</v>
      </c>
      <c r="G25" s="35">
        <v>55191.56</v>
      </c>
      <c r="H25" s="35">
        <v>5766.79</v>
      </c>
      <c r="I25" s="36">
        <v>17595.735079999995</v>
      </c>
      <c r="J25" s="35">
        <v>3330.05</v>
      </c>
      <c r="K25" s="35">
        <v>0</v>
      </c>
      <c r="L25" s="36">
        <v>116444.15507999998</v>
      </c>
      <c r="M25" s="36">
        <v>-45466.955079999985</v>
      </c>
    </row>
    <row r="26" spans="1:13" s="15" customFormat="1" ht="13.15" customHeight="1">
      <c r="A26" s="41" t="s">
        <v>197</v>
      </c>
      <c r="B26" s="33" t="s">
        <v>530</v>
      </c>
      <c r="C26" s="34">
        <v>159210</v>
      </c>
      <c r="D26" s="35" t="s">
        <v>313</v>
      </c>
      <c r="E26" s="35">
        <v>2508097.65</v>
      </c>
      <c r="F26" s="35">
        <v>452337.99</v>
      </c>
      <c r="G26" s="35">
        <v>1258252.44</v>
      </c>
      <c r="H26" s="35">
        <v>59771.41</v>
      </c>
      <c r="I26" s="36">
        <v>147303.88134399999</v>
      </c>
      <c r="J26" s="35">
        <v>4273.1099999999997</v>
      </c>
      <c r="K26" s="35">
        <v>25196.38</v>
      </c>
      <c r="L26" s="36">
        <v>1947135.2113439997</v>
      </c>
      <c r="M26" s="36">
        <v>560962.43865600019</v>
      </c>
    </row>
    <row r="27" spans="1:13" s="14" customFormat="1" ht="12.75" customHeight="1">
      <c r="A27" s="41" t="s">
        <v>42</v>
      </c>
      <c r="B27" s="33" t="s">
        <v>361</v>
      </c>
      <c r="C27" s="34">
        <v>159946</v>
      </c>
      <c r="D27" s="35" t="s">
        <v>318</v>
      </c>
      <c r="E27" s="35">
        <v>3105140.0900000003</v>
      </c>
      <c r="F27" s="35">
        <v>1214902.23</v>
      </c>
      <c r="G27" s="35">
        <v>1569624.13</v>
      </c>
      <c r="H27" s="35">
        <v>29504.53</v>
      </c>
      <c r="I27" s="36">
        <v>204736.91699999996</v>
      </c>
      <c r="J27" s="35">
        <v>173485.34</v>
      </c>
      <c r="K27" s="35">
        <v>38353.56</v>
      </c>
      <c r="L27" s="36">
        <v>3230606.7069999995</v>
      </c>
      <c r="M27" s="36">
        <v>-125466.61699999915</v>
      </c>
    </row>
    <row r="28" spans="1:13" s="15" customFormat="1" ht="13.15" customHeight="1">
      <c r="A28" s="41" t="s">
        <v>34</v>
      </c>
      <c r="B28" s="33" t="s">
        <v>352</v>
      </c>
      <c r="C28" s="34">
        <v>159333</v>
      </c>
      <c r="D28" s="35" t="s">
        <v>315</v>
      </c>
      <c r="E28" s="35">
        <v>392908.05999999994</v>
      </c>
      <c r="F28" s="35">
        <v>226292.73</v>
      </c>
      <c r="G28" s="35">
        <v>376384.81</v>
      </c>
      <c r="H28" s="35">
        <v>21025.91</v>
      </c>
      <c r="I28" s="36">
        <v>91437.075585000028</v>
      </c>
      <c r="J28" s="35">
        <v>1007.9100000000001</v>
      </c>
      <c r="K28" s="35">
        <v>7706.72</v>
      </c>
      <c r="L28" s="36">
        <v>723855.15558500006</v>
      </c>
      <c r="M28" s="36">
        <v>-330947.09558500012</v>
      </c>
    </row>
    <row r="29" spans="1:13" s="14" customFormat="1" ht="12.75" customHeight="1">
      <c r="A29" s="41" t="s">
        <v>181</v>
      </c>
      <c r="B29" s="33" t="s">
        <v>511</v>
      </c>
      <c r="C29" s="34">
        <v>159559</v>
      </c>
      <c r="D29" s="35" t="s">
        <v>315</v>
      </c>
      <c r="E29" s="35">
        <v>74802.789999999994</v>
      </c>
      <c r="F29" s="35">
        <v>40401</v>
      </c>
      <c r="G29" s="35">
        <v>23772.92</v>
      </c>
      <c r="H29" s="35">
        <v>818.82</v>
      </c>
      <c r="I29" s="36">
        <v>4219.9483199999995</v>
      </c>
      <c r="J29" s="35">
        <v>527</v>
      </c>
      <c r="K29" s="35">
        <v>0</v>
      </c>
      <c r="L29" s="36">
        <v>69739.688320000001</v>
      </c>
      <c r="M29" s="36">
        <v>5063.1016799999925</v>
      </c>
    </row>
    <row r="30" spans="1:13" s="15" customFormat="1" ht="13.15" customHeight="1">
      <c r="A30" s="41" t="s">
        <v>29</v>
      </c>
      <c r="B30" s="33" t="s">
        <v>345</v>
      </c>
      <c r="C30" s="34">
        <v>160027</v>
      </c>
      <c r="D30" s="35" t="s">
        <v>315</v>
      </c>
      <c r="E30" s="35">
        <v>286083.36</v>
      </c>
      <c r="F30" s="35">
        <v>114796.13</v>
      </c>
      <c r="G30" s="35">
        <v>295771.95</v>
      </c>
      <c r="H30" s="35">
        <v>14086.189999999999</v>
      </c>
      <c r="I30" s="36">
        <v>45893.003924000004</v>
      </c>
      <c r="J30" s="35">
        <v>3191</v>
      </c>
      <c r="K30" s="35">
        <v>0</v>
      </c>
      <c r="L30" s="36">
        <v>473738.27392400004</v>
      </c>
      <c r="M30" s="36">
        <v>-187654.91392400005</v>
      </c>
    </row>
    <row r="31" spans="1:13" s="14" customFormat="1" ht="12.75" customHeight="1">
      <c r="A31" s="41" t="s">
        <v>444</v>
      </c>
      <c r="B31" s="33" t="s">
        <v>445</v>
      </c>
      <c r="C31" s="34">
        <v>160495</v>
      </c>
      <c r="D31" s="35" t="s">
        <v>318</v>
      </c>
      <c r="E31" s="35">
        <v>36520.46</v>
      </c>
      <c r="F31" s="35">
        <v>51070.16</v>
      </c>
      <c r="G31" s="35">
        <v>0</v>
      </c>
      <c r="H31" s="35">
        <v>3062.85</v>
      </c>
      <c r="I31" s="36">
        <v>0</v>
      </c>
      <c r="J31" s="35">
        <v>0</v>
      </c>
      <c r="K31" s="35">
        <v>0</v>
      </c>
      <c r="L31" s="36">
        <v>54133.01</v>
      </c>
      <c r="M31" s="36">
        <v>-17612.550000000003</v>
      </c>
    </row>
    <row r="32" spans="1:13" s="15" customFormat="1" ht="13.15" customHeight="1">
      <c r="A32" s="41" t="s">
        <v>28</v>
      </c>
      <c r="B32" s="33" t="s">
        <v>344</v>
      </c>
      <c r="C32" s="34">
        <v>159592</v>
      </c>
      <c r="D32" s="35" t="s">
        <v>316</v>
      </c>
      <c r="E32" s="35">
        <v>656778.07000000007</v>
      </c>
      <c r="F32" s="35">
        <v>228991.35</v>
      </c>
      <c r="G32" s="35">
        <v>403033.17</v>
      </c>
      <c r="H32" s="35">
        <v>29607.58</v>
      </c>
      <c r="I32" s="36">
        <v>69238.467971999984</v>
      </c>
      <c r="J32" s="35">
        <v>10343.69</v>
      </c>
      <c r="K32" s="35">
        <v>0</v>
      </c>
      <c r="L32" s="36">
        <v>741214.25797199993</v>
      </c>
      <c r="M32" s="36">
        <v>-84436.187971999869</v>
      </c>
    </row>
    <row r="33" spans="1:13" s="14" customFormat="1" ht="12.75" customHeight="1">
      <c r="A33" s="41" t="s">
        <v>48</v>
      </c>
      <c r="B33" s="33" t="s">
        <v>369</v>
      </c>
      <c r="C33" s="34">
        <v>159469</v>
      </c>
      <c r="D33" s="35" t="s">
        <v>310</v>
      </c>
      <c r="E33" s="35">
        <v>907655.04999999993</v>
      </c>
      <c r="F33" s="35">
        <v>454929.72</v>
      </c>
      <c r="G33" s="35">
        <v>427300.70999999996</v>
      </c>
      <c r="H33" s="35">
        <v>19632.25</v>
      </c>
      <c r="I33" s="36">
        <v>84767.756345999995</v>
      </c>
      <c r="J33" s="35">
        <v>4680.0200000000004</v>
      </c>
      <c r="K33" s="35">
        <v>0</v>
      </c>
      <c r="L33" s="36">
        <v>991310.45634599996</v>
      </c>
      <c r="M33" s="36">
        <v>-83655.406346000032</v>
      </c>
    </row>
    <row r="34" spans="1:13" s="14" customFormat="1" ht="12.75" customHeight="1">
      <c r="A34" s="41" t="s">
        <v>307</v>
      </c>
      <c r="B34" s="33" t="s">
        <v>451</v>
      </c>
      <c r="C34" s="34">
        <v>160492</v>
      </c>
      <c r="D34" s="35" t="s">
        <v>318</v>
      </c>
      <c r="E34" s="35">
        <v>204281.63</v>
      </c>
      <c r="F34" s="35">
        <v>228164.39</v>
      </c>
      <c r="G34" s="35">
        <v>79217.960000000006</v>
      </c>
      <c r="H34" s="35">
        <v>26940.240000000002</v>
      </c>
      <c r="I34" s="36">
        <v>0</v>
      </c>
      <c r="J34" s="35">
        <v>365</v>
      </c>
      <c r="K34" s="35">
        <v>0</v>
      </c>
      <c r="L34" s="36">
        <v>334687.59000000003</v>
      </c>
      <c r="M34" s="36">
        <v>-130405.96000000002</v>
      </c>
    </row>
    <row r="35" spans="1:13" s="15" customFormat="1" ht="13.15" customHeight="1">
      <c r="A35" s="41" t="s">
        <v>128</v>
      </c>
      <c r="B35" s="33" t="s">
        <v>458</v>
      </c>
      <c r="C35" s="34">
        <v>159522</v>
      </c>
      <c r="D35" s="35" t="s">
        <v>315</v>
      </c>
      <c r="E35" s="35">
        <v>57821.63</v>
      </c>
      <c r="F35" s="35">
        <v>21752.85</v>
      </c>
      <c r="G35" s="35">
        <v>37845.54</v>
      </c>
      <c r="H35" s="35">
        <v>3891.44</v>
      </c>
      <c r="I35" s="36">
        <v>15898.936418000001</v>
      </c>
      <c r="J35" s="35">
        <v>1163.55</v>
      </c>
      <c r="K35" s="35">
        <v>0</v>
      </c>
      <c r="L35" s="36">
        <v>80552.316418000002</v>
      </c>
      <c r="M35" s="36">
        <v>-22730.686418000005</v>
      </c>
    </row>
    <row r="36" spans="1:13" s="15" customFormat="1" ht="13.15" customHeight="1">
      <c r="A36" s="41" t="s">
        <v>120</v>
      </c>
      <c r="B36" s="33" t="s">
        <v>449</v>
      </c>
      <c r="C36" s="34">
        <v>159952</v>
      </c>
      <c r="D36" s="35" t="s">
        <v>310</v>
      </c>
      <c r="E36" s="35">
        <v>5899813.9900000002</v>
      </c>
      <c r="F36" s="35">
        <v>1656186.8940058788</v>
      </c>
      <c r="G36" s="35">
        <v>2815222.1142491116</v>
      </c>
      <c r="H36" s="35">
        <v>292295.88723760855</v>
      </c>
      <c r="I36" s="36">
        <v>378084.10888514004</v>
      </c>
      <c r="J36" s="35">
        <v>75008.16758011606</v>
      </c>
      <c r="K36" s="35">
        <v>98353.94692728472</v>
      </c>
      <c r="L36" s="36">
        <v>5315151.118885139</v>
      </c>
      <c r="M36" s="36">
        <v>584662.87111486122</v>
      </c>
    </row>
    <row r="37" spans="1:13" s="15" customFormat="1" ht="13.15" customHeight="1">
      <c r="A37" s="41" t="s">
        <v>224</v>
      </c>
      <c r="B37" s="33" t="s">
        <v>559</v>
      </c>
      <c r="C37" s="34">
        <v>159956</v>
      </c>
      <c r="D37" s="35" t="s">
        <v>313</v>
      </c>
      <c r="E37" s="35">
        <v>7474634.7199999997</v>
      </c>
      <c r="F37" s="35">
        <v>3240290.650557036</v>
      </c>
      <c r="G37" s="35">
        <v>3739480.5070917644</v>
      </c>
      <c r="H37" s="35">
        <v>463751.40371667402</v>
      </c>
      <c r="I37" s="36">
        <v>455575.08181511733</v>
      </c>
      <c r="J37" s="35">
        <v>7258.678980077033</v>
      </c>
      <c r="K37" s="35">
        <v>80457.64965444828</v>
      </c>
      <c r="L37" s="36">
        <v>7986813.9718151158</v>
      </c>
      <c r="M37" s="36">
        <v>-512179.25181511603</v>
      </c>
    </row>
    <row r="38" spans="1:13" s="15" customFormat="1" ht="13.15" customHeight="1">
      <c r="A38" s="41" t="s">
        <v>145</v>
      </c>
      <c r="B38" s="33" t="s">
        <v>475</v>
      </c>
      <c r="C38" s="34">
        <v>160060</v>
      </c>
      <c r="D38" s="35" t="s">
        <v>636</v>
      </c>
      <c r="E38" s="35">
        <v>1764049.89</v>
      </c>
      <c r="F38" s="35">
        <v>741395.72000000009</v>
      </c>
      <c r="G38" s="35">
        <v>1087087.1299999999</v>
      </c>
      <c r="H38" s="35">
        <v>129859.51999999999</v>
      </c>
      <c r="I38" s="36">
        <v>181096.259292</v>
      </c>
      <c r="J38" s="35">
        <v>5025.41</v>
      </c>
      <c r="K38" s="35">
        <v>0</v>
      </c>
      <c r="L38" s="36">
        <v>2144464.0392920002</v>
      </c>
      <c r="M38" s="36">
        <v>-380414.14929200034</v>
      </c>
    </row>
    <row r="39" spans="1:13" s="15" customFormat="1" ht="13.15" customHeight="1">
      <c r="A39" s="41" t="s">
        <v>143</v>
      </c>
      <c r="B39" s="33" t="s">
        <v>473</v>
      </c>
      <c r="C39" s="34">
        <v>159250</v>
      </c>
      <c r="D39" s="35" t="s">
        <v>314</v>
      </c>
      <c r="E39" s="35">
        <v>1476373.93</v>
      </c>
      <c r="F39" s="35">
        <v>565704.41999999993</v>
      </c>
      <c r="G39" s="35">
        <v>648984.55000000005</v>
      </c>
      <c r="H39" s="35">
        <v>43409.409999999996</v>
      </c>
      <c r="I39" s="36">
        <v>86328.153929999986</v>
      </c>
      <c r="J39" s="35">
        <v>9460.9500000000098</v>
      </c>
      <c r="K39" s="35">
        <v>19194.97</v>
      </c>
      <c r="L39" s="36">
        <v>1373082.4539299998</v>
      </c>
      <c r="M39" s="36">
        <v>103291.47607000009</v>
      </c>
    </row>
    <row r="40" spans="1:13" s="14" customFormat="1" ht="12.75" customHeight="1">
      <c r="A40" s="41" t="s">
        <v>226</v>
      </c>
      <c r="B40" s="33" t="s">
        <v>561</v>
      </c>
      <c r="C40" s="34">
        <v>159243</v>
      </c>
      <c r="D40" s="35" t="s">
        <v>310</v>
      </c>
      <c r="E40" s="35">
        <v>3309580.68</v>
      </c>
      <c r="F40" s="35">
        <v>1507781.146511062</v>
      </c>
      <c r="G40" s="35">
        <v>1332504.1933438624</v>
      </c>
      <c r="H40" s="35">
        <v>247222.51323057342</v>
      </c>
      <c r="I40" s="36">
        <v>200915.74095402384</v>
      </c>
      <c r="J40" s="35">
        <v>35351.596914501883</v>
      </c>
      <c r="K40" s="35">
        <v>0</v>
      </c>
      <c r="L40" s="36">
        <v>3323775.1909540235</v>
      </c>
      <c r="M40" s="36">
        <v>-14194.510954023339</v>
      </c>
    </row>
    <row r="41" spans="1:13" s="14" customFormat="1" ht="12.75" customHeight="1">
      <c r="A41" s="41" t="s">
        <v>233</v>
      </c>
      <c r="B41" s="33" t="s">
        <v>571</v>
      </c>
      <c r="C41" s="34">
        <v>159382</v>
      </c>
      <c r="D41" s="35" t="s">
        <v>310</v>
      </c>
      <c r="E41" s="35">
        <v>320453.58</v>
      </c>
      <c r="F41" s="35">
        <v>115970.07836007699</v>
      </c>
      <c r="G41" s="35">
        <v>174611.49070984166</v>
      </c>
      <c r="H41" s="35">
        <v>18971.478880910472</v>
      </c>
      <c r="I41" s="36">
        <v>27105.808593769263</v>
      </c>
      <c r="J41" s="35">
        <v>723.90204917086839</v>
      </c>
      <c r="K41" s="35">
        <v>0</v>
      </c>
      <c r="L41" s="36">
        <v>337382.75859376928</v>
      </c>
      <c r="M41" s="36">
        <v>-16929.178593769262</v>
      </c>
    </row>
    <row r="42" spans="1:13" s="14" customFormat="1" ht="12.75" customHeight="1">
      <c r="A42" s="41" t="s">
        <v>96</v>
      </c>
      <c r="B42" s="33" t="s">
        <v>417</v>
      </c>
      <c r="C42" s="34">
        <v>159347</v>
      </c>
      <c r="D42" s="35" t="s">
        <v>315</v>
      </c>
      <c r="E42" s="35">
        <v>421275.98000000004</v>
      </c>
      <c r="F42" s="35">
        <v>155499.53</v>
      </c>
      <c r="G42" s="35">
        <v>305120.71999999997</v>
      </c>
      <c r="H42" s="35">
        <v>42405.07</v>
      </c>
      <c r="I42" s="36">
        <v>101579.021096</v>
      </c>
      <c r="J42" s="35">
        <v>38412.74</v>
      </c>
      <c r="K42" s="35">
        <v>8180.32</v>
      </c>
      <c r="L42" s="36">
        <v>651197.40109599999</v>
      </c>
      <c r="M42" s="36">
        <v>-229921.42109599995</v>
      </c>
    </row>
    <row r="43" spans="1:13" s="14" customFormat="1" ht="12.75" customHeight="1">
      <c r="A43" s="41" t="s">
        <v>18</v>
      </c>
      <c r="B43" s="33" t="s">
        <v>333</v>
      </c>
      <c r="C43" s="34">
        <v>159197</v>
      </c>
      <c r="D43" s="35" t="s">
        <v>317</v>
      </c>
      <c r="E43" s="35">
        <v>1496436.7100000002</v>
      </c>
      <c r="F43" s="35">
        <v>587057.98630708782</v>
      </c>
      <c r="G43" s="35">
        <v>743334.39021760342</v>
      </c>
      <c r="H43" s="35">
        <v>44299.56222196111</v>
      </c>
      <c r="I43" s="36">
        <v>109544.91939451399</v>
      </c>
      <c r="J43" s="35">
        <v>7899.2312533476415</v>
      </c>
      <c r="K43" s="35">
        <v>0</v>
      </c>
      <c r="L43" s="36">
        <v>1492136.089394514</v>
      </c>
      <c r="M43" s="36">
        <v>4300.6206054862123</v>
      </c>
    </row>
    <row r="44" spans="1:13" s="15" customFormat="1" ht="13.15" customHeight="1">
      <c r="A44" s="41" t="s">
        <v>126</v>
      </c>
      <c r="B44" s="33" t="s">
        <v>456</v>
      </c>
      <c r="C44" s="34">
        <v>159501</v>
      </c>
      <c r="D44" s="35" t="s">
        <v>315</v>
      </c>
      <c r="E44" s="35">
        <v>375929.51</v>
      </c>
      <c r="F44" s="35">
        <v>133066.49</v>
      </c>
      <c r="G44" s="35">
        <v>182139.28</v>
      </c>
      <c r="H44" s="35">
        <v>46630.57</v>
      </c>
      <c r="I44" s="36">
        <v>40393.271870000004</v>
      </c>
      <c r="J44" s="35">
        <v>1129.25</v>
      </c>
      <c r="K44" s="35">
        <v>0</v>
      </c>
      <c r="L44" s="36">
        <v>403358.86187000002</v>
      </c>
      <c r="M44" s="36">
        <v>-27429.351870000013</v>
      </c>
    </row>
    <row r="45" spans="1:13" s="15" customFormat="1" ht="13.15" customHeight="1">
      <c r="A45" s="41" t="s">
        <v>186</v>
      </c>
      <c r="B45" s="33" t="s">
        <v>516</v>
      </c>
      <c r="C45" s="34">
        <v>160031</v>
      </c>
      <c r="D45" s="35" t="s">
        <v>312</v>
      </c>
      <c r="E45" s="35">
        <v>9452087.4700000007</v>
      </c>
      <c r="F45" s="35">
        <v>2651617.3223864711</v>
      </c>
      <c r="G45" s="35">
        <v>3813520.2991887806</v>
      </c>
      <c r="H45" s="35">
        <v>562084.08676856651</v>
      </c>
      <c r="I45" s="36">
        <v>700189.64850356686</v>
      </c>
      <c r="J45" s="35">
        <v>727818.70809197554</v>
      </c>
      <c r="K45" s="35">
        <v>36182.613564206295</v>
      </c>
      <c r="L45" s="36">
        <v>8491412.6785035674</v>
      </c>
      <c r="M45" s="36">
        <v>960674.79149643332</v>
      </c>
    </row>
    <row r="46" spans="1:13" s="14" customFormat="1" ht="12.75" customHeight="1">
      <c r="A46" s="41" t="s">
        <v>270</v>
      </c>
      <c r="B46" s="33" t="s">
        <v>609</v>
      </c>
      <c r="C46" s="34">
        <v>159402</v>
      </c>
      <c r="D46" s="35" t="s">
        <v>315</v>
      </c>
      <c r="E46" s="35">
        <v>337124.26999999996</v>
      </c>
      <c r="F46" s="35">
        <v>141241.89000000001</v>
      </c>
      <c r="G46" s="35">
        <v>147542.28</v>
      </c>
      <c r="H46" s="35">
        <v>71.8</v>
      </c>
      <c r="I46" s="36">
        <v>29351.192064000003</v>
      </c>
      <c r="J46" s="35">
        <v>400</v>
      </c>
      <c r="K46" s="35">
        <v>4718.4399999999996</v>
      </c>
      <c r="L46" s="36">
        <v>323325.60206400004</v>
      </c>
      <c r="M46" s="36">
        <v>13798.667935999925</v>
      </c>
    </row>
    <row r="47" spans="1:13" s="14" customFormat="1" ht="12.75" customHeight="1">
      <c r="A47" s="41" t="s">
        <v>255</v>
      </c>
      <c r="B47" s="33" t="s">
        <v>593</v>
      </c>
      <c r="C47" s="34">
        <v>159502</v>
      </c>
      <c r="D47" s="35" t="s">
        <v>635</v>
      </c>
      <c r="E47" s="35">
        <v>822164.76</v>
      </c>
      <c r="F47" s="35">
        <v>421431.24</v>
      </c>
      <c r="G47" s="35">
        <v>367476.46</v>
      </c>
      <c r="H47" s="35">
        <v>21994.9</v>
      </c>
      <c r="I47" s="36">
        <v>40292.812603999992</v>
      </c>
      <c r="J47" s="35">
        <v>2482.0700000000002</v>
      </c>
      <c r="K47" s="35">
        <v>0</v>
      </c>
      <c r="L47" s="36">
        <v>853677.4826039999</v>
      </c>
      <c r="M47" s="36">
        <v>-31512.722603999893</v>
      </c>
    </row>
    <row r="48" spans="1:13" s="15" customFormat="1" ht="13.15" customHeight="1">
      <c r="A48" s="41" t="s">
        <v>273</v>
      </c>
      <c r="B48" s="33" t="s">
        <v>612</v>
      </c>
      <c r="C48" s="34">
        <v>159464</v>
      </c>
      <c r="D48" s="35" t="s">
        <v>320</v>
      </c>
      <c r="E48" s="35">
        <v>64192.409999999996</v>
      </c>
      <c r="F48" s="35">
        <v>41338.07</v>
      </c>
      <c r="G48" s="35">
        <v>61578.26</v>
      </c>
      <c r="H48" s="35">
        <v>10840.9</v>
      </c>
      <c r="I48" s="36">
        <v>16330.52058</v>
      </c>
      <c r="J48" s="35">
        <v>0</v>
      </c>
      <c r="K48" s="35">
        <v>0</v>
      </c>
      <c r="L48" s="36">
        <v>130087.75057999999</v>
      </c>
      <c r="M48" s="36">
        <v>-65895.340579999989</v>
      </c>
    </row>
    <row r="49" spans="1:13" s="14" customFormat="1" ht="12.75" customHeight="1">
      <c r="A49" s="41" t="s">
        <v>240</v>
      </c>
      <c r="B49" s="33" t="s">
        <v>578</v>
      </c>
      <c r="C49" s="34">
        <v>159425</v>
      </c>
      <c r="D49" s="35" t="s">
        <v>315</v>
      </c>
      <c r="E49" s="35">
        <v>99352.06</v>
      </c>
      <c r="F49" s="35">
        <v>45531.11</v>
      </c>
      <c r="G49" s="35">
        <v>63763.96</v>
      </c>
      <c r="H49" s="35">
        <v>7914.9</v>
      </c>
      <c r="I49" s="36">
        <v>26438.746908000001</v>
      </c>
      <c r="J49" s="35">
        <v>7337.12</v>
      </c>
      <c r="K49" s="35">
        <v>0</v>
      </c>
      <c r="L49" s="36">
        <v>150985.836908</v>
      </c>
      <c r="M49" s="36">
        <v>-51633.776908</v>
      </c>
    </row>
    <row r="50" spans="1:13" s="15" customFormat="1" ht="13.15" customHeight="1">
      <c r="A50" s="41" t="s">
        <v>257</v>
      </c>
      <c r="B50" s="33" t="s">
        <v>595</v>
      </c>
      <c r="C50" s="34">
        <v>159950</v>
      </c>
      <c r="D50" s="35" t="s">
        <v>640</v>
      </c>
      <c r="E50" s="35">
        <v>476612.41</v>
      </c>
      <c r="F50" s="35">
        <v>170198.76</v>
      </c>
      <c r="G50" s="35">
        <v>256089.83</v>
      </c>
      <c r="H50" s="35">
        <v>47328.81</v>
      </c>
      <c r="I50" s="36">
        <v>46149.680779999995</v>
      </c>
      <c r="J50" s="35">
        <v>20211.66</v>
      </c>
      <c r="K50" s="35">
        <v>0</v>
      </c>
      <c r="L50" s="36">
        <v>539978.74077999999</v>
      </c>
      <c r="M50" s="36">
        <v>-63366.330780000018</v>
      </c>
    </row>
    <row r="51" spans="1:13" s="14" customFormat="1" ht="12.75" customHeight="1">
      <c r="A51" s="41" t="s">
        <v>236</v>
      </c>
      <c r="B51" s="33" t="s">
        <v>574</v>
      </c>
      <c r="C51" s="34">
        <v>159414</v>
      </c>
      <c r="D51" s="35" t="s">
        <v>310</v>
      </c>
      <c r="E51" s="35">
        <v>916071.88</v>
      </c>
      <c r="F51" s="35">
        <v>433942.68</v>
      </c>
      <c r="G51" s="35">
        <v>456544.32</v>
      </c>
      <c r="H51" s="35">
        <v>675.99</v>
      </c>
      <c r="I51" s="36">
        <v>78352.642552000005</v>
      </c>
      <c r="J51" s="35">
        <v>2056.61</v>
      </c>
      <c r="K51" s="35">
        <v>14983.26</v>
      </c>
      <c r="L51" s="36">
        <v>986555.50255199999</v>
      </c>
      <c r="M51" s="36">
        <v>-70483.622551999986</v>
      </c>
    </row>
    <row r="52" spans="1:13" s="14" customFormat="1" ht="12.75" customHeight="1">
      <c r="A52" s="41" t="s">
        <v>196</v>
      </c>
      <c r="B52" s="33" t="s">
        <v>529</v>
      </c>
      <c r="C52" s="34">
        <v>159422</v>
      </c>
      <c r="D52" s="35" t="s">
        <v>635</v>
      </c>
      <c r="E52" s="35">
        <v>397454.14</v>
      </c>
      <c r="F52" s="35">
        <v>132372.4</v>
      </c>
      <c r="G52" s="35">
        <v>293086.93</v>
      </c>
      <c r="H52" s="35">
        <v>37148.31</v>
      </c>
      <c r="I52" s="36">
        <v>73689.127511999992</v>
      </c>
      <c r="J52" s="35">
        <v>7169.1900000000005</v>
      </c>
      <c r="K52" s="35">
        <v>30075.16</v>
      </c>
      <c r="L52" s="36">
        <v>573541.11751199991</v>
      </c>
      <c r="M52" s="36">
        <v>-176086.9775119999</v>
      </c>
    </row>
    <row r="53" spans="1:13" s="14" customFormat="1" ht="12.75" customHeight="1">
      <c r="A53" s="41" t="s">
        <v>201</v>
      </c>
      <c r="B53" s="33" t="s">
        <v>534</v>
      </c>
      <c r="C53" s="34">
        <v>159428</v>
      </c>
      <c r="D53" s="35" t="s">
        <v>315</v>
      </c>
      <c r="E53" s="35">
        <v>207646.05</v>
      </c>
      <c r="F53" s="35">
        <v>72375.990000000005</v>
      </c>
      <c r="G53" s="35">
        <v>110464.81999999999</v>
      </c>
      <c r="H53" s="35">
        <v>6984.89</v>
      </c>
      <c r="I53" s="36">
        <v>19922.261272000003</v>
      </c>
      <c r="J53" s="35">
        <v>5603.17</v>
      </c>
      <c r="K53" s="35">
        <v>0</v>
      </c>
      <c r="L53" s="36">
        <v>215351.13127200003</v>
      </c>
      <c r="M53" s="36">
        <v>-7705.0812720000395</v>
      </c>
    </row>
    <row r="54" spans="1:13" s="14" customFormat="1" ht="12.75" customHeight="1">
      <c r="A54" s="41" t="s">
        <v>85</v>
      </c>
      <c r="B54" s="33" t="s">
        <v>406</v>
      </c>
      <c r="C54" s="34">
        <v>159999</v>
      </c>
      <c r="D54" s="35" t="s">
        <v>315</v>
      </c>
      <c r="E54" s="35">
        <v>108221.55</v>
      </c>
      <c r="F54" s="35">
        <v>40446.9</v>
      </c>
      <c r="G54" s="35">
        <v>95877.14</v>
      </c>
      <c r="H54" s="35">
        <v>8277.52</v>
      </c>
      <c r="I54" s="36">
        <v>31810.298393000001</v>
      </c>
      <c r="J54" s="35">
        <v>450.07</v>
      </c>
      <c r="K54" s="35">
        <v>0</v>
      </c>
      <c r="L54" s="36">
        <v>176861.92839300001</v>
      </c>
      <c r="M54" s="36">
        <v>-68640.378393000006</v>
      </c>
    </row>
    <row r="55" spans="1:13" s="14" customFormat="1" ht="12.75" customHeight="1">
      <c r="A55" s="41" t="s">
        <v>70</v>
      </c>
      <c r="B55" s="33" t="s">
        <v>391</v>
      </c>
      <c r="C55" s="34">
        <v>159964</v>
      </c>
      <c r="D55" s="35" t="s">
        <v>315</v>
      </c>
      <c r="E55" s="35">
        <v>167111.79999999999</v>
      </c>
      <c r="F55" s="35">
        <v>80821.55</v>
      </c>
      <c r="G55" s="35">
        <v>93093.85</v>
      </c>
      <c r="H55" s="35">
        <v>8864.4699999999993</v>
      </c>
      <c r="I55" s="36">
        <v>20532.246528000003</v>
      </c>
      <c r="J55" s="35">
        <v>498</v>
      </c>
      <c r="K55" s="35">
        <v>0</v>
      </c>
      <c r="L55" s="36">
        <v>203810.11652800004</v>
      </c>
      <c r="M55" s="36">
        <v>-36698.316528000054</v>
      </c>
    </row>
    <row r="56" spans="1:13" s="14" customFormat="1" ht="12.75" customHeight="1">
      <c r="A56" s="41" t="s">
        <v>91</v>
      </c>
      <c r="B56" s="33" t="s">
        <v>412</v>
      </c>
      <c r="C56" s="34">
        <v>159313</v>
      </c>
      <c r="D56" s="35" t="s">
        <v>315</v>
      </c>
      <c r="E56" s="35">
        <v>580475.14</v>
      </c>
      <c r="F56" s="35">
        <v>211915.38</v>
      </c>
      <c r="G56" s="35">
        <v>528564.30999999994</v>
      </c>
      <c r="H56" s="35">
        <v>12767.55</v>
      </c>
      <c r="I56" s="36">
        <v>72579.653525000002</v>
      </c>
      <c r="J56" s="35">
        <v>6439.1100000000006</v>
      </c>
      <c r="K56" s="35">
        <v>14886.47</v>
      </c>
      <c r="L56" s="36">
        <v>847152.47352499992</v>
      </c>
      <c r="M56" s="36">
        <v>-266677.33352499991</v>
      </c>
    </row>
    <row r="57" spans="1:13" s="14" customFormat="1" ht="12.75" customHeight="1">
      <c r="A57" s="41" t="s">
        <v>32</v>
      </c>
      <c r="B57" s="33" t="s">
        <v>350</v>
      </c>
      <c r="C57" s="34">
        <v>159459</v>
      </c>
      <c r="D57" s="35" t="s">
        <v>634</v>
      </c>
      <c r="E57" s="35">
        <v>123437.56000000001</v>
      </c>
      <c r="F57" s="35">
        <v>64037.26</v>
      </c>
      <c r="G57" s="35">
        <v>110846.68</v>
      </c>
      <c r="H57" s="35">
        <v>6144.02</v>
      </c>
      <c r="I57" s="36">
        <v>22304.545779999993</v>
      </c>
      <c r="J57" s="35">
        <v>2412.65</v>
      </c>
      <c r="K57" s="35">
        <v>0</v>
      </c>
      <c r="L57" s="36">
        <v>205745.15577999997</v>
      </c>
      <c r="M57" s="36">
        <v>-82307.59577999996</v>
      </c>
    </row>
    <row r="58" spans="1:13" s="14" customFormat="1" ht="12.75" customHeight="1">
      <c r="A58" s="41" t="s">
        <v>149</v>
      </c>
      <c r="B58" s="33" t="s">
        <v>479</v>
      </c>
      <c r="C58" s="34">
        <v>159899</v>
      </c>
      <c r="D58" s="35" t="s">
        <v>315</v>
      </c>
      <c r="E58" s="35">
        <v>88309.2</v>
      </c>
      <c r="F58" s="35">
        <v>52172.76</v>
      </c>
      <c r="G58" s="35">
        <v>64322.350000000006</v>
      </c>
      <c r="H58" s="35">
        <v>5632.9</v>
      </c>
      <c r="I58" s="36">
        <v>16788.836250000004</v>
      </c>
      <c r="J58" s="35">
        <v>4661.8</v>
      </c>
      <c r="K58" s="35">
        <v>8325.35</v>
      </c>
      <c r="L58" s="36">
        <v>151903.99625</v>
      </c>
      <c r="M58" s="36">
        <v>-63594.796249999999</v>
      </c>
    </row>
    <row r="59" spans="1:13" s="14" customFormat="1" ht="12.75" customHeight="1">
      <c r="A59" s="41" t="s">
        <v>59</v>
      </c>
      <c r="B59" s="33" t="s">
        <v>380</v>
      </c>
      <c r="C59" s="34">
        <v>159308</v>
      </c>
      <c r="D59" s="35" t="s">
        <v>315</v>
      </c>
      <c r="E59" s="35">
        <v>176232.69</v>
      </c>
      <c r="F59" s="35">
        <v>86911.55</v>
      </c>
      <c r="G59" s="35">
        <v>118433.82</v>
      </c>
      <c r="H59" s="35">
        <v>6687.14</v>
      </c>
      <c r="I59" s="36">
        <v>23832.450575999999</v>
      </c>
      <c r="J59" s="35">
        <v>1580</v>
      </c>
      <c r="K59" s="35">
        <v>0</v>
      </c>
      <c r="L59" s="36">
        <v>237444.96057600001</v>
      </c>
      <c r="M59" s="36">
        <v>-61212.27057600001</v>
      </c>
    </row>
    <row r="60" spans="1:13" s="14" customFormat="1" ht="12.75" customHeight="1">
      <c r="A60" s="41" t="s">
        <v>176</v>
      </c>
      <c r="B60" s="33" t="s">
        <v>506</v>
      </c>
      <c r="C60" s="34">
        <v>159353</v>
      </c>
      <c r="D60" s="35" t="s">
        <v>316</v>
      </c>
      <c r="E60" s="35">
        <v>126975.26000000001</v>
      </c>
      <c r="F60" s="35">
        <v>53685.05</v>
      </c>
      <c r="G60" s="35">
        <v>121644.32999999999</v>
      </c>
      <c r="H60" s="35">
        <v>8552.98</v>
      </c>
      <c r="I60" s="36">
        <v>24188.787324000001</v>
      </c>
      <c r="J60" s="35">
        <v>2635.13</v>
      </c>
      <c r="K60" s="35">
        <v>0</v>
      </c>
      <c r="L60" s="36">
        <v>210706.27732400002</v>
      </c>
      <c r="M60" s="36">
        <v>-83731.017324000015</v>
      </c>
    </row>
    <row r="61" spans="1:13" s="14" customFormat="1" ht="12.75" customHeight="1">
      <c r="A61" s="41" t="s">
        <v>217</v>
      </c>
      <c r="B61" s="33" t="s">
        <v>550</v>
      </c>
      <c r="C61" s="34">
        <v>159311</v>
      </c>
      <c r="D61" s="35" t="s">
        <v>315</v>
      </c>
      <c r="E61" s="35">
        <v>319326.19000000006</v>
      </c>
      <c r="F61" s="35">
        <v>131179.71000000002</v>
      </c>
      <c r="G61" s="35">
        <v>158217.45000000001</v>
      </c>
      <c r="H61" s="35">
        <v>14337.779999999999</v>
      </c>
      <c r="I61" s="36">
        <v>51606.001888000006</v>
      </c>
      <c r="J61" s="35">
        <v>2143.4899999999998</v>
      </c>
      <c r="K61" s="35">
        <v>0</v>
      </c>
      <c r="L61" s="36">
        <v>357484.43188800005</v>
      </c>
      <c r="M61" s="36">
        <v>-38158.24188799999</v>
      </c>
    </row>
    <row r="62" spans="1:13" s="14" customFormat="1" ht="12.75" customHeight="1">
      <c r="A62" s="41" t="s">
        <v>153</v>
      </c>
      <c r="B62" s="33" t="s">
        <v>483</v>
      </c>
      <c r="C62" s="34">
        <v>159920</v>
      </c>
      <c r="D62" s="35" t="s">
        <v>634</v>
      </c>
      <c r="E62" s="35">
        <v>350960.01</v>
      </c>
      <c r="F62" s="35">
        <v>158168.93</v>
      </c>
      <c r="G62" s="35">
        <v>134224.72</v>
      </c>
      <c r="H62" s="35">
        <v>5581.81</v>
      </c>
      <c r="I62" s="36">
        <v>24585.146668000005</v>
      </c>
      <c r="J62" s="35">
        <v>200</v>
      </c>
      <c r="K62" s="35">
        <v>27782.87</v>
      </c>
      <c r="L62" s="36">
        <v>350543.47666800005</v>
      </c>
      <c r="M62" s="36">
        <v>416.53333199996268</v>
      </c>
    </row>
    <row r="63" spans="1:13" s="15" customFormat="1" ht="13.15" customHeight="1">
      <c r="A63" s="41" t="s">
        <v>45</v>
      </c>
      <c r="B63" s="33" t="s">
        <v>364</v>
      </c>
      <c r="C63" s="34">
        <v>159456</v>
      </c>
      <c r="D63" s="35" t="s">
        <v>315</v>
      </c>
      <c r="E63" s="35">
        <v>236573.08999999997</v>
      </c>
      <c r="F63" s="35">
        <v>121711.26000000001</v>
      </c>
      <c r="G63" s="35">
        <v>144357.85</v>
      </c>
      <c r="H63" s="35">
        <v>10395.879999999999</v>
      </c>
      <c r="I63" s="36">
        <v>29351.084384999995</v>
      </c>
      <c r="J63" s="35">
        <v>2287.92</v>
      </c>
      <c r="K63" s="35">
        <v>0</v>
      </c>
      <c r="L63" s="36">
        <v>308103.99438499997</v>
      </c>
      <c r="M63" s="36">
        <v>-71530.904385000002</v>
      </c>
    </row>
    <row r="64" spans="1:13" s="14" customFormat="1" ht="12.75" customHeight="1">
      <c r="A64" s="41" t="s">
        <v>230</v>
      </c>
      <c r="B64" s="33" t="s">
        <v>565</v>
      </c>
      <c r="C64" s="34">
        <v>159383</v>
      </c>
      <c r="D64" s="35" t="s">
        <v>636</v>
      </c>
      <c r="E64" s="35">
        <v>1334341.8699999999</v>
      </c>
      <c r="F64" s="35">
        <v>511610.5</v>
      </c>
      <c r="G64" s="35">
        <v>526178.41</v>
      </c>
      <c r="H64" s="35">
        <v>5615.89</v>
      </c>
      <c r="I64" s="36">
        <v>78785.654010000013</v>
      </c>
      <c r="J64" s="35">
        <v>4162.5299999999988</v>
      </c>
      <c r="K64" s="35">
        <v>0</v>
      </c>
      <c r="L64" s="36">
        <v>1126352.98401</v>
      </c>
      <c r="M64" s="36">
        <v>207988.88598999986</v>
      </c>
    </row>
    <row r="65" spans="1:13" s="14" customFormat="1" ht="12.75" customHeight="1">
      <c r="A65" s="41" t="s">
        <v>184</v>
      </c>
      <c r="B65" s="33" t="s">
        <v>514</v>
      </c>
      <c r="C65" s="34">
        <v>159994</v>
      </c>
      <c r="D65" s="35" t="s">
        <v>318</v>
      </c>
      <c r="E65" s="35">
        <v>520980.54000000004</v>
      </c>
      <c r="F65" s="35">
        <v>142717.69</v>
      </c>
      <c r="G65" s="35">
        <v>256140.78999999998</v>
      </c>
      <c r="H65" s="35">
        <v>19832.82</v>
      </c>
      <c r="I65" s="36">
        <v>37326.082775999996</v>
      </c>
      <c r="J65" s="35">
        <v>20736.110000000004</v>
      </c>
      <c r="K65" s="35">
        <v>0</v>
      </c>
      <c r="L65" s="36">
        <v>476753.49277599994</v>
      </c>
      <c r="M65" s="36">
        <v>44227.047224000096</v>
      </c>
    </row>
    <row r="66" spans="1:13" s="14" customFormat="1" ht="12.75" customHeight="1">
      <c r="A66" s="41" t="s">
        <v>253</v>
      </c>
      <c r="B66" s="33" t="s">
        <v>591</v>
      </c>
      <c r="C66" s="34">
        <v>159867</v>
      </c>
      <c r="D66" s="35" t="s">
        <v>315</v>
      </c>
      <c r="E66" s="35">
        <v>10410.609999999999</v>
      </c>
      <c r="F66" s="35">
        <v>11715.74</v>
      </c>
      <c r="G66" s="35">
        <v>38608.89</v>
      </c>
      <c r="H66" s="35">
        <v>657.28</v>
      </c>
      <c r="I66" s="36">
        <v>15644.160795</v>
      </c>
      <c r="J66" s="35">
        <v>836.78</v>
      </c>
      <c r="K66" s="35">
        <v>0</v>
      </c>
      <c r="L66" s="36">
        <v>67462.850794999991</v>
      </c>
      <c r="M66" s="36">
        <v>-57052.240794999991</v>
      </c>
    </row>
    <row r="67" spans="1:13" s="14" customFormat="1" ht="12.75" customHeight="1">
      <c r="A67" s="41" t="s">
        <v>227</v>
      </c>
      <c r="B67" s="33" t="s">
        <v>562</v>
      </c>
      <c r="C67" s="34">
        <v>159332</v>
      </c>
      <c r="D67" s="35" t="s">
        <v>637</v>
      </c>
      <c r="E67" s="35">
        <v>2384523.63</v>
      </c>
      <c r="F67" s="35">
        <v>952723.29</v>
      </c>
      <c r="G67" s="35">
        <v>1244492.17</v>
      </c>
      <c r="H67" s="35">
        <v>151406.39999999999</v>
      </c>
      <c r="I67" s="36">
        <v>207281.33759000001</v>
      </c>
      <c r="J67" s="35">
        <v>3705.33</v>
      </c>
      <c r="K67" s="35">
        <v>74242.820000000007</v>
      </c>
      <c r="L67" s="36">
        <v>2633851.3475899999</v>
      </c>
      <c r="M67" s="36">
        <v>-249327.71759000001</v>
      </c>
    </row>
    <row r="68" spans="1:13" s="15" customFormat="1" ht="13.15" customHeight="1">
      <c r="A68" s="41" t="s">
        <v>280</v>
      </c>
      <c r="B68" s="33" t="s">
        <v>621</v>
      </c>
      <c r="C68" s="34">
        <v>159901</v>
      </c>
      <c r="D68" s="35" t="s">
        <v>315</v>
      </c>
      <c r="E68" s="35">
        <v>2053743.87</v>
      </c>
      <c r="F68" s="35">
        <v>665893.02</v>
      </c>
      <c r="G68" s="35">
        <v>869080.08000000007</v>
      </c>
      <c r="H68" s="35">
        <v>24470.14</v>
      </c>
      <c r="I68" s="36">
        <v>121893.55962</v>
      </c>
      <c r="J68" s="35">
        <v>16103.21</v>
      </c>
      <c r="K68" s="35">
        <v>0</v>
      </c>
      <c r="L68" s="36">
        <v>1697440.0096199999</v>
      </c>
      <c r="M68" s="36">
        <v>356303.8603800002</v>
      </c>
    </row>
    <row r="69" spans="1:13" s="14" customFormat="1" ht="12.75" customHeight="1">
      <c r="A69" s="41" t="s">
        <v>54</v>
      </c>
      <c r="B69" s="33" t="s">
        <v>376</v>
      </c>
      <c r="C69" s="34">
        <v>159244</v>
      </c>
      <c r="D69" s="35" t="s">
        <v>312</v>
      </c>
      <c r="E69" s="35">
        <v>2805421.9299999997</v>
      </c>
      <c r="F69" s="35">
        <v>1024412.03</v>
      </c>
      <c r="G69" s="35">
        <v>703370.44</v>
      </c>
      <c r="H69" s="35">
        <v>344526.08000000002</v>
      </c>
      <c r="I69" s="36">
        <v>154693.53517800002</v>
      </c>
      <c r="J69" s="35">
        <v>166338.44999999998</v>
      </c>
      <c r="K69" s="35">
        <v>2754.32</v>
      </c>
      <c r="L69" s="36">
        <v>2396094.8551779999</v>
      </c>
      <c r="M69" s="36">
        <v>409327.07482199976</v>
      </c>
    </row>
    <row r="70" spans="1:13" s="14" customFormat="1" ht="12.75" customHeight="1">
      <c r="A70" s="41" t="s">
        <v>122</v>
      </c>
      <c r="B70" s="33" t="s">
        <v>452</v>
      </c>
      <c r="C70" s="34">
        <v>159394</v>
      </c>
      <c r="D70" s="35" t="s">
        <v>320</v>
      </c>
      <c r="E70" s="35">
        <v>55730.799999999996</v>
      </c>
      <c r="F70" s="35">
        <v>25165.35</v>
      </c>
      <c r="G70" s="35">
        <v>66043.66</v>
      </c>
      <c r="H70" s="35">
        <v>17672.75</v>
      </c>
      <c r="I70" s="36">
        <v>19250.340405999999</v>
      </c>
      <c r="J70" s="35">
        <v>1802.65</v>
      </c>
      <c r="K70" s="35">
        <v>0</v>
      </c>
      <c r="L70" s="36">
        <v>129934.75040600001</v>
      </c>
      <c r="M70" s="36">
        <v>-74203.950406000018</v>
      </c>
    </row>
    <row r="71" spans="1:13" s="15" customFormat="1" ht="13.15" customHeight="1">
      <c r="A71" s="41" t="s">
        <v>190</v>
      </c>
      <c r="B71" s="33" t="s">
        <v>520</v>
      </c>
      <c r="C71" s="34">
        <v>159397</v>
      </c>
      <c r="D71" s="35" t="s">
        <v>315</v>
      </c>
      <c r="E71" s="35">
        <v>1118481.02</v>
      </c>
      <c r="F71" s="35">
        <v>387562.88</v>
      </c>
      <c r="G71" s="35">
        <v>478706.66000000003</v>
      </c>
      <c r="H71" s="35">
        <v>32295.94</v>
      </c>
      <c r="I71" s="36">
        <v>91570.842539999983</v>
      </c>
      <c r="J71" s="35">
        <v>15266.609999999999</v>
      </c>
      <c r="K71" s="35">
        <v>8508.1299999999992</v>
      </c>
      <c r="L71" s="36">
        <v>1013911.06254</v>
      </c>
      <c r="M71" s="36">
        <v>104569.95746000006</v>
      </c>
    </row>
    <row r="72" spans="1:13" s="14" customFormat="1" ht="12.75" customHeight="1">
      <c r="A72" s="41" t="s">
        <v>209</v>
      </c>
      <c r="B72" s="33" t="s">
        <v>542</v>
      </c>
      <c r="C72" s="34">
        <v>159949</v>
      </c>
      <c r="D72" s="35" t="s">
        <v>311</v>
      </c>
      <c r="E72" s="35">
        <v>9059096.7300000004</v>
      </c>
      <c r="F72" s="35">
        <v>3048171.9240820026</v>
      </c>
      <c r="G72" s="35">
        <v>3899624.4271665621</v>
      </c>
      <c r="H72" s="35">
        <v>462113.85444581695</v>
      </c>
      <c r="I72" s="36">
        <v>489482.54300941346</v>
      </c>
      <c r="J72" s="35">
        <v>353893.15393110318</v>
      </c>
      <c r="K72" s="35">
        <v>281998.25037451484</v>
      </c>
      <c r="L72" s="36">
        <v>8535284.1530094128</v>
      </c>
      <c r="M72" s="36">
        <v>523812.57699058764</v>
      </c>
    </row>
    <row r="73" spans="1:13" s="15" customFormat="1" ht="13.15" customHeight="1">
      <c r="A73" s="41" t="s">
        <v>124</v>
      </c>
      <c r="B73" s="33" t="s">
        <v>454</v>
      </c>
      <c r="C73" s="34">
        <v>159948</v>
      </c>
      <c r="D73" s="35" t="s">
        <v>315</v>
      </c>
      <c r="E73" s="35">
        <v>1832718.0699999998</v>
      </c>
      <c r="F73" s="35">
        <v>723831.33283207822</v>
      </c>
      <c r="G73" s="35">
        <v>639335.38894961076</v>
      </c>
      <c r="H73" s="35">
        <v>111336.35000492091</v>
      </c>
      <c r="I73" s="36">
        <v>109650.79805504793</v>
      </c>
      <c r="J73" s="35">
        <v>8682.8182133901028</v>
      </c>
      <c r="K73" s="35">
        <v>0</v>
      </c>
      <c r="L73" s="36">
        <v>1592836.688055048</v>
      </c>
      <c r="M73" s="36">
        <v>239881.38194495183</v>
      </c>
    </row>
    <row r="74" spans="1:13" s="14" customFormat="1">
      <c r="A74" s="41" t="s">
        <v>82</v>
      </c>
      <c r="B74" s="33" t="s">
        <v>403</v>
      </c>
      <c r="C74" s="34">
        <v>159417</v>
      </c>
      <c r="D74" s="35" t="s">
        <v>310</v>
      </c>
      <c r="E74" s="35">
        <v>957923.28</v>
      </c>
      <c r="F74" s="35">
        <v>390205.10671239626</v>
      </c>
      <c r="G74" s="35">
        <v>491420.12400019297</v>
      </c>
      <c r="H74" s="35">
        <v>44050.173469825226</v>
      </c>
      <c r="I74" s="36">
        <v>38631.901113419866</v>
      </c>
      <c r="J74" s="35">
        <v>8640.9858175855807</v>
      </c>
      <c r="K74" s="35">
        <v>0</v>
      </c>
      <c r="L74" s="36">
        <v>972948.29111341992</v>
      </c>
      <c r="M74" s="36">
        <v>-15025.011113419896</v>
      </c>
    </row>
    <row r="75" spans="1:13" s="14" customFormat="1" ht="12.75" customHeight="1">
      <c r="A75" s="41" t="s">
        <v>274</v>
      </c>
      <c r="B75" s="33" t="s">
        <v>613</v>
      </c>
      <c r="C75" s="34">
        <v>159384</v>
      </c>
      <c r="D75" s="35" t="s">
        <v>321</v>
      </c>
      <c r="E75" s="35">
        <v>48467.199999999997</v>
      </c>
      <c r="F75" s="35">
        <v>26771.82</v>
      </c>
      <c r="G75" s="35">
        <v>81334.84</v>
      </c>
      <c r="H75" s="35">
        <v>12430.51</v>
      </c>
      <c r="I75" s="36">
        <v>31147.775235000001</v>
      </c>
      <c r="J75" s="35">
        <v>25</v>
      </c>
      <c r="K75" s="35">
        <v>0</v>
      </c>
      <c r="L75" s="36">
        <v>151709.94523499999</v>
      </c>
      <c r="M75" s="36">
        <v>-103242.74523499999</v>
      </c>
    </row>
    <row r="76" spans="1:13" s="14" customFormat="1" ht="12.75" customHeight="1">
      <c r="A76" s="41" t="s">
        <v>26</v>
      </c>
      <c r="B76" s="33" t="s">
        <v>342</v>
      </c>
      <c r="C76" s="34">
        <v>159561</v>
      </c>
      <c r="D76" s="35" t="s">
        <v>310</v>
      </c>
      <c r="E76" s="35">
        <v>237569.24</v>
      </c>
      <c r="F76" s="35">
        <v>79543.27</v>
      </c>
      <c r="G76" s="35">
        <v>176788.69</v>
      </c>
      <c r="H76" s="35">
        <v>6892.6</v>
      </c>
      <c r="I76" s="36">
        <v>40776.484382999995</v>
      </c>
      <c r="J76" s="35">
        <v>13211.439999999999</v>
      </c>
      <c r="K76" s="35">
        <v>0</v>
      </c>
      <c r="L76" s="36">
        <v>317212.484383</v>
      </c>
      <c r="M76" s="36">
        <v>-79643.244383000012</v>
      </c>
    </row>
    <row r="77" spans="1:13" s="15" customFormat="1" ht="13.15" customHeight="1">
      <c r="A77" s="41" t="s">
        <v>100</v>
      </c>
      <c r="B77" s="33" t="s">
        <v>421</v>
      </c>
      <c r="C77" s="34">
        <v>159954</v>
      </c>
      <c r="D77" s="35" t="s">
        <v>310</v>
      </c>
      <c r="E77" s="35">
        <v>2420147.0600000005</v>
      </c>
      <c r="F77" s="35">
        <v>924468.59113556158</v>
      </c>
      <c r="G77" s="35">
        <v>1422856.5789340641</v>
      </c>
      <c r="H77" s="35">
        <v>315521.72420056496</v>
      </c>
      <c r="I77" s="36">
        <v>259181.36559715166</v>
      </c>
      <c r="J77" s="35">
        <v>22364.669672107757</v>
      </c>
      <c r="K77" s="35">
        <v>9229.4160577016555</v>
      </c>
      <c r="L77" s="36">
        <v>2953622.3455971517</v>
      </c>
      <c r="M77" s="36">
        <v>-533475.28559715115</v>
      </c>
    </row>
    <row r="78" spans="1:13" s="14" customFormat="1" ht="12.75" customHeight="1">
      <c r="A78" s="41" t="s">
        <v>74</v>
      </c>
      <c r="B78" s="33" t="s">
        <v>395</v>
      </c>
      <c r="C78" s="34">
        <v>159961</v>
      </c>
      <c r="D78" s="35" t="s">
        <v>312</v>
      </c>
      <c r="E78" s="35">
        <v>1521791.6300000001</v>
      </c>
      <c r="F78" s="35">
        <v>116491.26</v>
      </c>
      <c r="G78" s="35">
        <v>1166802.9900000002</v>
      </c>
      <c r="H78" s="35">
        <v>18586.660000000003</v>
      </c>
      <c r="I78" s="36">
        <v>172641.95848500001</v>
      </c>
      <c r="J78" s="35">
        <v>1153.02</v>
      </c>
      <c r="K78" s="35">
        <v>55927.22</v>
      </c>
      <c r="L78" s="36">
        <v>1531603.1084850002</v>
      </c>
      <c r="M78" s="36">
        <v>-9811.4784850000869</v>
      </c>
    </row>
    <row r="79" spans="1:13" s="14" customFormat="1" ht="12.75" customHeight="1">
      <c r="A79" s="41" t="s">
        <v>206</v>
      </c>
      <c r="B79" s="33" t="s">
        <v>539</v>
      </c>
      <c r="C79" s="34">
        <v>159873</v>
      </c>
      <c r="D79" s="35" t="s">
        <v>311</v>
      </c>
      <c r="E79" s="35">
        <v>10683463.65</v>
      </c>
      <c r="F79" s="35">
        <v>3407779.4065593868</v>
      </c>
      <c r="G79" s="35">
        <v>5318547.6580069847</v>
      </c>
      <c r="H79" s="35">
        <v>289511.84131895757</v>
      </c>
      <c r="I79" s="36">
        <v>535724.03193655249</v>
      </c>
      <c r="J79" s="35">
        <v>215027.80433223781</v>
      </c>
      <c r="K79" s="35">
        <v>151388.69978243293</v>
      </c>
      <c r="L79" s="36">
        <v>9917979.4419365525</v>
      </c>
      <c r="M79" s="36">
        <v>765484.20806344785</v>
      </c>
    </row>
    <row r="80" spans="1:13" s="14" customFormat="1" ht="12.75" customHeight="1">
      <c r="A80" s="41" t="s">
        <v>41</v>
      </c>
      <c r="B80" s="33" t="s">
        <v>360</v>
      </c>
      <c r="C80" s="34">
        <v>159907</v>
      </c>
      <c r="D80" s="35" t="s">
        <v>312</v>
      </c>
      <c r="E80" s="35">
        <v>11330611.920000002</v>
      </c>
      <c r="F80" s="35">
        <v>3411635.4137259517</v>
      </c>
      <c r="G80" s="35">
        <v>3950453.3661850346</v>
      </c>
      <c r="H80" s="35">
        <v>1003899.4466598751</v>
      </c>
      <c r="I80" s="36">
        <v>430718.72514080087</v>
      </c>
      <c r="J80" s="35">
        <v>179362.62387500497</v>
      </c>
      <c r="K80" s="35">
        <v>224498.54955413472</v>
      </c>
      <c r="L80" s="36">
        <v>9200568.1251408011</v>
      </c>
      <c r="M80" s="36">
        <v>2130043.7948592007</v>
      </c>
    </row>
    <row r="81" spans="1:13" s="14" customFormat="1" ht="12.75" customHeight="1">
      <c r="A81" s="41" t="s">
        <v>239</v>
      </c>
      <c r="B81" s="33" t="s">
        <v>577</v>
      </c>
      <c r="C81" s="34">
        <v>159505</v>
      </c>
      <c r="D81" s="35" t="s">
        <v>315</v>
      </c>
      <c r="E81" s="35">
        <v>34007.64</v>
      </c>
      <c r="F81" s="35">
        <v>15962.44</v>
      </c>
      <c r="G81" s="35">
        <v>43470.22</v>
      </c>
      <c r="H81" s="35">
        <v>2843.88</v>
      </c>
      <c r="I81" s="36">
        <v>12507.316110000002</v>
      </c>
      <c r="J81" s="35">
        <v>3496</v>
      </c>
      <c r="K81" s="35">
        <v>0</v>
      </c>
      <c r="L81" s="36">
        <v>78279.856110000008</v>
      </c>
      <c r="M81" s="36">
        <v>-44272.216110000008</v>
      </c>
    </row>
    <row r="82" spans="1:13" s="14" customFormat="1" ht="12.75" customHeight="1">
      <c r="A82" s="41" t="s">
        <v>99</v>
      </c>
      <c r="B82" s="33" t="s">
        <v>420</v>
      </c>
      <c r="C82" s="34">
        <v>159922</v>
      </c>
      <c r="D82" s="35" t="s">
        <v>635</v>
      </c>
      <c r="E82" s="35">
        <v>11617448.810000001</v>
      </c>
      <c r="F82" s="35">
        <v>3599310.9267897625</v>
      </c>
      <c r="G82" s="35">
        <v>5495945.5707389899</v>
      </c>
      <c r="H82" s="35">
        <v>753109.01328413398</v>
      </c>
      <c r="I82" s="36">
        <v>915446.1279755166</v>
      </c>
      <c r="J82" s="35">
        <v>121482.14510364436</v>
      </c>
      <c r="K82" s="35">
        <v>197313.07408346928</v>
      </c>
      <c r="L82" s="36">
        <v>11082606.857975516</v>
      </c>
      <c r="M82" s="36">
        <v>534841.95202448405</v>
      </c>
    </row>
    <row r="83" spans="1:13" s="14" customFormat="1" ht="12.75" customHeight="1">
      <c r="A83" s="41" t="s">
        <v>261</v>
      </c>
      <c r="B83" s="33" t="s">
        <v>599</v>
      </c>
      <c r="C83" s="34">
        <v>159289</v>
      </c>
      <c r="D83" s="35" t="s">
        <v>315</v>
      </c>
      <c r="E83" s="35">
        <v>2190505.27</v>
      </c>
      <c r="F83" s="35">
        <v>635554.68000000005</v>
      </c>
      <c r="G83" s="35">
        <v>1290688.67</v>
      </c>
      <c r="H83" s="35">
        <v>150348.59</v>
      </c>
      <c r="I83" s="36">
        <v>198282.20414999998</v>
      </c>
      <c r="J83" s="35">
        <v>22300.04</v>
      </c>
      <c r="K83" s="35">
        <v>0</v>
      </c>
      <c r="L83" s="36">
        <v>2297174.1841500001</v>
      </c>
      <c r="M83" s="36">
        <v>-106668.91415000008</v>
      </c>
    </row>
    <row r="84" spans="1:13" s="14" customFormat="1" ht="12.75" customHeight="1">
      <c r="A84" s="41" t="s">
        <v>192</v>
      </c>
      <c r="B84" s="33" t="s">
        <v>522</v>
      </c>
      <c r="C84" s="34">
        <v>159294</v>
      </c>
      <c r="D84" s="35" t="s">
        <v>310</v>
      </c>
      <c r="E84" s="35">
        <v>2094387.95</v>
      </c>
      <c r="F84" s="35">
        <v>885046.43791107589</v>
      </c>
      <c r="G84" s="35">
        <v>928846.47820001445</v>
      </c>
      <c r="H84" s="35">
        <v>97639.29731830793</v>
      </c>
      <c r="I84" s="36">
        <v>129153.25742181767</v>
      </c>
      <c r="J84" s="35">
        <v>15913.396570601848</v>
      </c>
      <c r="K84" s="35">
        <v>0</v>
      </c>
      <c r="L84" s="36">
        <v>2056598.8674218175</v>
      </c>
      <c r="M84" s="36">
        <v>37789.082578182453</v>
      </c>
    </row>
    <row r="85" spans="1:13" s="14" customFormat="1" ht="12.75" customHeight="1">
      <c r="A85" s="41" t="s">
        <v>22</v>
      </c>
      <c r="B85" s="33" t="s">
        <v>338</v>
      </c>
      <c r="C85" s="34">
        <v>159898</v>
      </c>
      <c r="D85" s="35" t="s">
        <v>313</v>
      </c>
      <c r="E85" s="35">
        <v>803869.84</v>
      </c>
      <c r="F85" s="35">
        <v>341953.81</v>
      </c>
      <c r="G85" s="35">
        <v>407397.89</v>
      </c>
      <c r="H85" s="35">
        <v>9537.6899999999987</v>
      </c>
      <c r="I85" s="36">
        <v>72406.75108799999</v>
      </c>
      <c r="J85" s="35">
        <v>154</v>
      </c>
      <c r="K85" s="35">
        <v>0</v>
      </c>
      <c r="L85" s="36">
        <v>831450.14108799992</v>
      </c>
      <c r="M85" s="36">
        <v>-27580.301087999949</v>
      </c>
    </row>
    <row r="86" spans="1:13" s="15" customFormat="1" ht="13.15" customHeight="1">
      <c r="A86" s="41" t="s">
        <v>188</v>
      </c>
      <c r="B86" s="33" t="s">
        <v>518</v>
      </c>
      <c r="C86" s="34">
        <v>159976</v>
      </c>
      <c r="D86" s="35" t="s">
        <v>311</v>
      </c>
      <c r="E86" s="35">
        <v>5890563.6500000004</v>
      </c>
      <c r="F86" s="35">
        <v>1962030.0095810608</v>
      </c>
      <c r="G86" s="35">
        <v>2216698.4406460398</v>
      </c>
      <c r="H86" s="35">
        <v>260021.8269115423</v>
      </c>
      <c r="I86" s="36">
        <v>276718.53719617386</v>
      </c>
      <c r="J86" s="35">
        <v>141241.29532012687</v>
      </c>
      <c r="K86" s="35">
        <v>6330.6275412299383</v>
      </c>
      <c r="L86" s="36">
        <v>4863040.7371961745</v>
      </c>
      <c r="M86" s="36">
        <v>1027522.9128038259</v>
      </c>
    </row>
    <row r="87" spans="1:13" s="14" customFormat="1" ht="12.75" customHeight="1">
      <c r="A87" s="41" t="s">
        <v>225</v>
      </c>
      <c r="B87" s="33" t="s">
        <v>560</v>
      </c>
      <c r="C87" s="34">
        <v>159490</v>
      </c>
      <c r="D87" s="35" t="s">
        <v>315</v>
      </c>
      <c r="E87" s="35">
        <v>484938.02</v>
      </c>
      <c r="F87" s="35">
        <v>163497.9</v>
      </c>
      <c r="G87" s="35">
        <v>228426.69999999998</v>
      </c>
      <c r="H87" s="35">
        <v>8261.68</v>
      </c>
      <c r="I87" s="36">
        <v>46743.532955999995</v>
      </c>
      <c r="J87" s="35">
        <v>8298.69</v>
      </c>
      <c r="K87" s="35">
        <v>0</v>
      </c>
      <c r="L87" s="36">
        <v>455228.50295599998</v>
      </c>
      <c r="M87" s="36">
        <v>29709.517044000037</v>
      </c>
    </row>
    <row r="88" spans="1:13" s="14" customFormat="1" ht="12.75" customHeight="1">
      <c r="A88" s="41" t="s">
        <v>272</v>
      </c>
      <c r="B88" s="33" t="s">
        <v>611</v>
      </c>
      <c r="C88" s="34">
        <v>159546</v>
      </c>
      <c r="D88" s="35" t="s">
        <v>315</v>
      </c>
      <c r="E88" s="35">
        <v>91616.19</v>
      </c>
      <c r="F88" s="35">
        <v>55276.27</v>
      </c>
      <c r="G88" s="35">
        <v>79188.53</v>
      </c>
      <c r="H88" s="35">
        <v>16234.39</v>
      </c>
      <c r="I88" s="36">
        <v>10808.775340000002</v>
      </c>
      <c r="J88" s="35">
        <v>6258.88</v>
      </c>
      <c r="K88" s="35">
        <v>0</v>
      </c>
      <c r="L88" s="36">
        <v>167766.84534</v>
      </c>
      <c r="M88" s="36">
        <v>-76150.655339999998</v>
      </c>
    </row>
    <row r="89" spans="1:13" s="14" customFormat="1" ht="12.75" customHeight="1">
      <c r="A89" s="41" t="s">
        <v>129</v>
      </c>
      <c r="B89" s="33" t="s">
        <v>459</v>
      </c>
      <c r="C89" s="34">
        <v>159378</v>
      </c>
      <c r="D89" s="35" t="s">
        <v>315</v>
      </c>
      <c r="E89" s="35">
        <v>52916.73</v>
      </c>
      <c r="F89" s="35">
        <v>28160.77</v>
      </c>
      <c r="G89" s="35">
        <v>81385.5</v>
      </c>
      <c r="H89" s="35">
        <v>4942.71</v>
      </c>
      <c r="I89" s="36">
        <v>22795.753095</v>
      </c>
      <c r="J89" s="35">
        <v>446.64</v>
      </c>
      <c r="K89" s="35">
        <v>0</v>
      </c>
      <c r="L89" s="36">
        <v>137731.37309500002</v>
      </c>
      <c r="M89" s="36">
        <v>-84814.643095000007</v>
      </c>
    </row>
    <row r="90" spans="1:13" s="14" customFormat="1" ht="12.75" customHeight="1">
      <c r="A90" s="41" t="s">
        <v>131</v>
      </c>
      <c r="B90" s="33" t="s">
        <v>461</v>
      </c>
      <c r="C90" s="34">
        <v>159446</v>
      </c>
      <c r="D90" s="35" t="s">
        <v>315</v>
      </c>
      <c r="E90" s="35">
        <v>517303.45</v>
      </c>
      <c r="F90" s="35">
        <v>149958.12</v>
      </c>
      <c r="G90" s="35">
        <v>264486.07</v>
      </c>
      <c r="H90" s="35">
        <v>29982.560000000001</v>
      </c>
      <c r="I90" s="36">
        <v>50189.517342000006</v>
      </c>
      <c r="J90" s="35">
        <v>3215.3399999999997</v>
      </c>
      <c r="K90" s="35">
        <v>0</v>
      </c>
      <c r="L90" s="36">
        <v>497831.60734200006</v>
      </c>
      <c r="M90" s="36">
        <v>19471.84265799995</v>
      </c>
    </row>
    <row r="91" spans="1:13" s="14" customFormat="1" ht="12.75" customHeight="1">
      <c r="A91" s="41" t="s">
        <v>76</v>
      </c>
      <c r="B91" s="33" t="s">
        <v>397</v>
      </c>
      <c r="C91" s="34">
        <v>159314</v>
      </c>
      <c r="D91" s="35" t="s">
        <v>314</v>
      </c>
      <c r="E91" s="35">
        <v>440428.76000000007</v>
      </c>
      <c r="F91" s="35">
        <v>147019.59</v>
      </c>
      <c r="G91" s="35">
        <v>248915.24</v>
      </c>
      <c r="H91" s="35">
        <v>15647.869999999999</v>
      </c>
      <c r="I91" s="36">
        <v>49183.520722000001</v>
      </c>
      <c r="J91" s="35">
        <v>28544.880000000005</v>
      </c>
      <c r="K91" s="35">
        <v>0</v>
      </c>
      <c r="L91" s="36">
        <v>489311.10072199994</v>
      </c>
      <c r="M91" s="36">
        <v>-48882.340721999877</v>
      </c>
    </row>
    <row r="92" spans="1:13" s="14" customFormat="1" ht="12.75" customHeight="1">
      <c r="A92" s="41" t="s">
        <v>283</v>
      </c>
      <c r="B92" s="33" t="s">
        <v>624</v>
      </c>
      <c r="C92" s="34">
        <v>159911</v>
      </c>
      <c r="D92" s="35" t="s">
        <v>313</v>
      </c>
      <c r="E92" s="35">
        <v>3537736.44</v>
      </c>
      <c r="F92" s="35">
        <v>1440569.1159909531</v>
      </c>
      <c r="G92" s="35">
        <v>1439587.5314690168</v>
      </c>
      <c r="H92" s="35">
        <v>143144.6271925958</v>
      </c>
      <c r="I92" s="36">
        <v>239833.31041455519</v>
      </c>
      <c r="J92" s="35">
        <v>18291.27534743421</v>
      </c>
      <c r="K92" s="35">
        <v>0</v>
      </c>
      <c r="L92" s="36">
        <v>3281425.8604145548</v>
      </c>
      <c r="M92" s="36">
        <v>256310.57958544511</v>
      </c>
    </row>
    <row r="93" spans="1:13" s="14" customFormat="1" ht="12.75" customHeight="1">
      <c r="A93" s="41" t="s">
        <v>287</v>
      </c>
      <c r="B93" s="33" t="s">
        <v>628</v>
      </c>
      <c r="C93" s="34">
        <v>159916</v>
      </c>
      <c r="D93" s="35" t="s">
        <v>310</v>
      </c>
      <c r="E93" s="35">
        <v>1105912.5699999998</v>
      </c>
      <c r="F93" s="35">
        <v>529951.23</v>
      </c>
      <c r="G93" s="35">
        <v>581415.79</v>
      </c>
      <c r="H93" s="35">
        <v>79450.149999999994</v>
      </c>
      <c r="I93" s="36">
        <v>80000.537759999992</v>
      </c>
      <c r="J93" s="35">
        <v>12539.26</v>
      </c>
      <c r="K93" s="35">
        <v>49466.39</v>
      </c>
      <c r="L93" s="36">
        <v>1332823.3577599998</v>
      </c>
      <c r="M93" s="36">
        <v>-226910.78775999998</v>
      </c>
    </row>
    <row r="94" spans="1:13" s="14" customFormat="1" ht="12.75" customHeight="1">
      <c r="A94" s="41" t="s">
        <v>218</v>
      </c>
      <c r="B94" s="33" t="s">
        <v>551</v>
      </c>
      <c r="C94" s="34">
        <v>159365</v>
      </c>
      <c r="D94" s="35" t="s">
        <v>310</v>
      </c>
      <c r="E94" s="35">
        <v>1099996.19</v>
      </c>
      <c r="F94" s="35">
        <v>380165.89</v>
      </c>
      <c r="G94" s="35">
        <v>619174.72</v>
      </c>
      <c r="H94" s="35">
        <v>26303.72</v>
      </c>
      <c r="I94" s="36">
        <v>105655.74485999999</v>
      </c>
      <c r="J94" s="35">
        <v>19023.100000000002</v>
      </c>
      <c r="K94" s="35">
        <v>0</v>
      </c>
      <c r="L94" s="36">
        <v>1150323.1748600001</v>
      </c>
      <c r="M94" s="36">
        <v>-50326.984860000201</v>
      </c>
    </row>
    <row r="95" spans="1:13" s="14" customFormat="1" ht="12.75" customHeight="1">
      <c r="A95" s="41" t="s">
        <v>155</v>
      </c>
      <c r="B95" s="33" t="s">
        <v>485</v>
      </c>
      <c r="C95" s="34">
        <v>159538</v>
      </c>
      <c r="D95" s="35" t="s">
        <v>315</v>
      </c>
      <c r="E95" s="35">
        <v>161993.05000000002</v>
      </c>
      <c r="F95" s="35">
        <v>60655.31</v>
      </c>
      <c r="G95" s="35">
        <v>66505.290000000008</v>
      </c>
      <c r="H95" s="35">
        <v>2338.36</v>
      </c>
      <c r="I95" s="36">
        <v>19887.336810000001</v>
      </c>
      <c r="J95" s="35">
        <v>643.9</v>
      </c>
      <c r="K95" s="35">
        <v>0</v>
      </c>
      <c r="L95" s="36">
        <v>150030.19680999999</v>
      </c>
      <c r="M95" s="36">
        <v>11962.853190000023</v>
      </c>
    </row>
    <row r="96" spans="1:13" s="15" customFormat="1" ht="13.15" customHeight="1">
      <c r="A96" s="41" t="s">
        <v>554</v>
      </c>
      <c r="B96" s="33" t="s">
        <v>555</v>
      </c>
      <c r="C96" s="34">
        <v>160526</v>
      </c>
      <c r="D96" s="35" t="s">
        <v>315</v>
      </c>
      <c r="E96" s="35">
        <v>15349.18</v>
      </c>
      <c r="F96" s="35">
        <v>0</v>
      </c>
      <c r="G96" s="35">
        <v>0</v>
      </c>
      <c r="H96" s="35">
        <v>2829.92</v>
      </c>
      <c r="I96" s="36">
        <v>3558.1753000000003</v>
      </c>
      <c r="J96" s="35">
        <v>13750.58</v>
      </c>
      <c r="K96" s="35">
        <v>0</v>
      </c>
      <c r="L96" s="36">
        <v>20138.675300000003</v>
      </c>
      <c r="M96" s="36">
        <v>-4789.4953000000023</v>
      </c>
    </row>
    <row r="97" spans="1:13" s="14" customFormat="1" ht="12.75" customHeight="1">
      <c r="A97" s="41" t="s">
        <v>39</v>
      </c>
      <c r="B97" s="33" t="s">
        <v>358</v>
      </c>
      <c r="C97" s="34">
        <v>159904</v>
      </c>
      <c r="D97" s="35" t="s">
        <v>315</v>
      </c>
      <c r="E97" s="35">
        <v>87152.98</v>
      </c>
      <c r="F97" s="35">
        <v>20549.53</v>
      </c>
      <c r="G97" s="35">
        <v>98425.93</v>
      </c>
      <c r="H97" s="35">
        <v>11215.62</v>
      </c>
      <c r="I97" s="36">
        <v>23254.727517999996</v>
      </c>
      <c r="J97" s="35">
        <v>30362.83</v>
      </c>
      <c r="K97" s="35">
        <v>0</v>
      </c>
      <c r="L97" s="36">
        <v>183808.63751799997</v>
      </c>
      <c r="M97" s="36">
        <v>-96655.657517999978</v>
      </c>
    </row>
    <row r="98" spans="1:13" s="14" customFormat="1" ht="12.75" customHeight="1">
      <c r="A98" s="41" t="s">
        <v>249</v>
      </c>
      <c r="B98" s="33" t="s">
        <v>587</v>
      </c>
      <c r="C98" s="34">
        <v>159480</v>
      </c>
      <c r="D98" s="35" t="s">
        <v>315</v>
      </c>
      <c r="E98" s="35">
        <v>277600.99</v>
      </c>
      <c r="F98" s="35">
        <v>81002.98</v>
      </c>
      <c r="G98" s="35">
        <v>152819.43</v>
      </c>
      <c r="H98" s="35">
        <v>10802.26</v>
      </c>
      <c r="I98" s="36">
        <v>42252.632517000005</v>
      </c>
      <c r="J98" s="35">
        <v>1880.2</v>
      </c>
      <c r="K98" s="35">
        <v>0</v>
      </c>
      <c r="L98" s="36">
        <v>288757.50251700002</v>
      </c>
      <c r="M98" s="36">
        <v>-11156.512517000025</v>
      </c>
    </row>
    <row r="99" spans="1:13" s="14" customFormat="1" ht="12.75" customHeight="1">
      <c r="A99" s="41" t="s">
        <v>152</v>
      </c>
      <c r="B99" s="33" t="s">
        <v>482</v>
      </c>
      <c r="C99" s="34">
        <v>159917</v>
      </c>
      <c r="D99" s="35" t="s">
        <v>315</v>
      </c>
      <c r="E99" s="35">
        <v>114080.98999999999</v>
      </c>
      <c r="F99" s="35">
        <v>54100.480000000003</v>
      </c>
      <c r="G99" s="35">
        <v>97634.919999999984</v>
      </c>
      <c r="H99" s="35">
        <v>6372.93</v>
      </c>
      <c r="I99" s="36">
        <v>18703.256664999997</v>
      </c>
      <c r="J99" s="35">
        <v>1720</v>
      </c>
      <c r="K99" s="35">
        <v>0</v>
      </c>
      <c r="L99" s="36">
        <v>178531.58666499998</v>
      </c>
      <c r="M99" s="36">
        <v>-64450.59666499999</v>
      </c>
    </row>
    <row r="100" spans="1:13" s="14" customFormat="1" ht="12.75" customHeight="1">
      <c r="A100" s="41" t="s">
        <v>286</v>
      </c>
      <c r="B100" s="33" t="s">
        <v>627</v>
      </c>
      <c r="C100" s="34">
        <v>159915</v>
      </c>
      <c r="D100" s="35" t="s">
        <v>634</v>
      </c>
      <c r="E100" s="35">
        <v>673929.02999999991</v>
      </c>
      <c r="F100" s="35">
        <v>276730.08</v>
      </c>
      <c r="G100" s="35">
        <v>323296.92000000004</v>
      </c>
      <c r="H100" s="35">
        <v>28757.98</v>
      </c>
      <c r="I100" s="36">
        <v>71976.902046000003</v>
      </c>
      <c r="J100" s="35">
        <v>1292.68</v>
      </c>
      <c r="K100" s="35">
        <v>0</v>
      </c>
      <c r="L100" s="36">
        <v>702054.56204600004</v>
      </c>
      <c r="M100" s="36">
        <v>-28125.532046000124</v>
      </c>
    </row>
    <row r="101" spans="1:13" s="14" customFormat="1" ht="12.75" customHeight="1">
      <c r="A101" s="41" t="s">
        <v>102</v>
      </c>
      <c r="B101" s="33" t="s">
        <v>423</v>
      </c>
      <c r="C101" s="34">
        <v>159928</v>
      </c>
      <c r="D101" s="35" t="s">
        <v>637</v>
      </c>
      <c r="E101" s="35">
        <v>10052990.860000001</v>
      </c>
      <c r="F101" s="35">
        <v>3275185.6383441016</v>
      </c>
      <c r="G101" s="35">
        <v>4065905.2845935593</v>
      </c>
      <c r="H101" s="35">
        <v>396069.08154517016</v>
      </c>
      <c r="I101" s="36">
        <v>562276.75433793047</v>
      </c>
      <c r="J101" s="35">
        <v>65213.672008858455</v>
      </c>
      <c r="K101" s="35">
        <v>66964.953508310326</v>
      </c>
      <c r="L101" s="36">
        <v>8431615.38433793</v>
      </c>
      <c r="M101" s="36">
        <v>1621375.4756620713</v>
      </c>
    </row>
    <row r="102" spans="1:13" s="14" customFormat="1" ht="12.75" customHeight="1">
      <c r="A102" s="41" t="s">
        <v>37</v>
      </c>
      <c r="B102" s="33" t="s">
        <v>356</v>
      </c>
      <c r="C102" s="34">
        <v>159902</v>
      </c>
      <c r="D102" s="35" t="s">
        <v>318</v>
      </c>
      <c r="E102" s="35">
        <v>924631.03</v>
      </c>
      <c r="F102" s="35">
        <v>273224.61</v>
      </c>
      <c r="G102" s="35">
        <v>347123</v>
      </c>
      <c r="H102" s="35">
        <v>10124.26</v>
      </c>
      <c r="I102" s="36">
        <v>58844.548208000007</v>
      </c>
      <c r="J102" s="35">
        <v>103555.78000000003</v>
      </c>
      <c r="K102" s="35">
        <v>0</v>
      </c>
      <c r="L102" s="36">
        <v>792872.19820800005</v>
      </c>
      <c r="M102" s="36">
        <v>131758.83179199998</v>
      </c>
    </row>
    <row r="103" spans="1:13" s="14" customFormat="1" ht="12.75" customHeight="1">
      <c r="A103" s="41" t="s">
        <v>160</v>
      </c>
      <c r="B103" s="33" t="s">
        <v>490</v>
      </c>
      <c r="C103" s="34">
        <v>159388</v>
      </c>
      <c r="D103" s="35" t="s">
        <v>315</v>
      </c>
      <c r="E103" s="35">
        <v>258696.53</v>
      </c>
      <c r="F103" s="35">
        <v>111655</v>
      </c>
      <c r="G103" s="35">
        <v>185332.23</v>
      </c>
      <c r="H103" s="35">
        <v>22750.55</v>
      </c>
      <c r="I103" s="36">
        <v>51322.994076999996</v>
      </c>
      <c r="J103" s="35">
        <v>2171.19</v>
      </c>
      <c r="K103" s="35">
        <v>0</v>
      </c>
      <c r="L103" s="36">
        <v>373231.96407699998</v>
      </c>
      <c r="M103" s="36">
        <v>-114535.43407699998</v>
      </c>
    </row>
    <row r="104" spans="1:13" s="14" customFormat="1" ht="12.75" customHeight="1">
      <c r="A104" s="41" t="s">
        <v>78</v>
      </c>
      <c r="B104" s="33" t="s">
        <v>399</v>
      </c>
      <c r="C104" s="34">
        <v>159893</v>
      </c>
      <c r="D104" s="35" t="s">
        <v>313</v>
      </c>
      <c r="E104" s="35">
        <v>1181640.8599999999</v>
      </c>
      <c r="F104" s="35">
        <v>319791.46000000002</v>
      </c>
      <c r="G104" s="35">
        <v>621974.18000000005</v>
      </c>
      <c r="H104" s="35">
        <v>42800.880000000005</v>
      </c>
      <c r="I104" s="36">
        <v>89025.17534999999</v>
      </c>
      <c r="J104" s="35">
        <v>12737.689999999999</v>
      </c>
      <c r="K104" s="35">
        <v>0</v>
      </c>
      <c r="L104" s="36">
        <v>1086329.3853500001</v>
      </c>
      <c r="M104" s="36">
        <v>95311.474649999756</v>
      </c>
    </row>
    <row r="105" spans="1:13" s="14" customFormat="1" ht="12.75" customHeight="1">
      <c r="A105" s="41" t="s">
        <v>523</v>
      </c>
      <c r="B105" s="33" t="s">
        <v>524</v>
      </c>
      <c r="C105" s="34">
        <v>160531</v>
      </c>
      <c r="D105" s="35" t="s">
        <v>318</v>
      </c>
      <c r="E105" s="35">
        <v>262017.19</v>
      </c>
      <c r="F105" s="35">
        <v>142885.82</v>
      </c>
      <c r="G105" s="35">
        <v>12373.02</v>
      </c>
      <c r="H105" s="35">
        <v>104168.45000000001</v>
      </c>
      <c r="I105" s="36">
        <v>0</v>
      </c>
      <c r="J105" s="35">
        <v>2589.8999999999651</v>
      </c>
      <c r="K105" s="35">
        <v>0</v>
      </c>
      <c r="L105" s="36">
        <v>262017.18999999997</v>
      </c>
      <c r="M105" s="36">
        <v>0</v>
      </c>
    </row>
    <row r="106" spans="1:13" s="15" customFormat="1" ht="13.15" customHeight="1">
      <c r="A106" s="41" t="s">
        <v>305</v>
      </c>
      <c r="B106" s="33" t="s">
        <v>442</v>
      </c>
      <c r="C106" s="34">
        <v>160348</v>
      </c>
      <c r="D106" s="35" t="s">
        <v>318</v>
      </c>
      <c r="E106" s="35">
        <v>448698.29</v>
      </c>
      <c r="F106" s="35">
        <v>274600.55</v>
      </c>
      <c r="G106" s="35">
        <v>0</v>
      </c>
      <c r="H106" s="35">
        <v>186412.03</v>
      </c>
      <c r="I106" s="36">
        <v>18682.703000000005</v>
      </c>
      <c r="J106" s="35">
        <v>415.00000000005821</v>
      </c>
      <c r="K106" s="35">
        <v>0</v>
      </c>
      <c r="L106" s="36">
        <v>480110.283</v>
      </c>
      <c r="M106" s="36">
        <v>-31411.993000000017</v>
      </c>
    </row>
    <row r="107" spans="1:13" s="14" customFormat="1" ht="12.75" customHeight="1">
      <c r="A107" s="41" t="s">
        <v>306</v>
      </c>
      <c r="B107" s="33" t="s">
        <v>443</v>
      </c>
      <c r="C107" s="34">
        <v>160530</v>
      </c>
      <c r="D107" s="35" t="s">
        <v>318</v>
      </c>
      <c r="E107" s="35">
        <v>231599</v>
      </c>
      <c r="F107" s="35">
        <v>138453.64000000001</v>
      </c>
      <c r="G107" s="35">
        <v>0</v>
      </c>
      <c r="H107" s="35">
        <v>95322.42</v>
      </c>
      <c r="I107" s="36">
        <v>0</v>
      </c>
      <c r="J107" s="35">
        <v>205.35000000000582</v>
      </c>
      <c r="K107" s="35">
        <v>0</v>
      </c>
      <c r="L107" s="36">
        <v>233981.41</v>
      </c>
      <c r="M107" s="36">
        <v>-2382.4100000000035</v>
      </c>
    </row>
    <row r="108" spans="1:13" s="14" customFormat="1" ht="12.75" customHeight="1">
      <c r="A108" s="41" t="s">
        <v>61</v>
      </c>
      <c r="B108" s="33" t="s">
        <v>382</v>
      </c>
      <c r="C108" s="34">
        <v>159307</v>
      </c>
      <c r="D108" s="35" t="s">
        <v>320</v>
      </c>
      <c r="E108" s="35">
        <v>86593.94</v>
      </c>
      <c r="F108" s="35">
        <v>49017.077032610825</v>
      </c>
      <c r="G108" s="35">
        <v>143537.17580012453</v>
      </c>
      <c r="H108" s="35">
        <v>6906.7538553846089</v>
      </c>
      <c r="I108" s="36">
        <v>51546.602092932968</v>
      </c>
      <c r="J108" s="35">
        <v>2831.7233118800209</v>
      </c>
      <c r="K108" s="35">
        <v>0</v>
      </c>
      <c r="L108" s="36">
        <v>253839.33209293295</v>
      </c>
      <c r="M108" s="36">
        <v>-167245.39209293295</v>
      </c>
    </row>
    <row r="109" spans="1:13" s="15" customFormat="1">
      <c r="A109" s="41" t="s">
        <v>212</v>
      </c>
      <c r="B109" s="33" t="s">
        <v>545</v>
      </c>
      <c r="C109" s="34">
        <v>159396</v>
      </c>
      <c r="D109" s="35" t="s">
        <v>315</v>
      </c>
      <c r="E109" s="35">
        <v>22649.690000000002</v>
      </c>
      <c r="F109" s="35">
        <v>13652.6</v>
      </c>
      <c r="G109" s="35">
        <v>1379.0700000000002</v>
      </c>
      <c r="H109" s="35">
        <v>638.75</v>
      </c>
      <c r="I109" s="36">
        <v>1522.6257860000005</v>
      </c>
      <c r="J109" s="35">
        <v>624.71</v>
      </c>
      <c r="K109" s="35">
        <v>0</v>
      </c>
      <c r="L109" s="36">
        <v>17817.755786000002</v>
      </c>
      <c r="M109" s="36">
        <v>4831.9342140000008</v>
      </c>
    </row>
    <row r="110" spans="1:13" s="14" customFormat="1" ht="12.75" customHeight="1">
      <c r="A110" s="41" t="s">
        <v>112</v>
      </c>
      <c r="B110" s="33" t="s">
        <v>433</v>
      </c>
      <c r="C110" s="34">
        <v>159938</v>
      </c>
      <c r="D110" s="35" t="s">
        <v>315</v>
      </c>
      <c r="E110" s="35">
        <v>6702768.0899999999</v>
      </c>
      <c r="F110" s="35">
        <v>2541401.2660521865</v>
      </c>
      <c r="G110" s="35">
        <v>4149227.8824592694</v>
      </c>
      <c r="H110" s="35">
        <v>283469.57444297237</v>
      </c>
      <c r="I110" s="36">
        <v>580803.43197771371</v>
      </c>
      <c r="J110" s="35">
        <v>52271.129798249218</v>
      </c>
      <c r="K110" s="35">
        <v>13694.057247321891</v>
      </c>
      <c r="L110" s="36">
        <v>7620867.3419777136</v>
      </c>
      <c r="M110" s="36">
        <v>-918099.25197771378</v>
      </c>
    </row>
    <row r="111" spans="1:13" s="14" customFormat="1" ht="12.75" customHeight="1">
      <c r="A111" s="41" t="s">
        <v>65</v>
      </c>
      <c r="B111" s="33" t="s">
        <v>386</v>
      </c>
      <c r="C111" s="34">
        <v>158999</v>
      </c>
      <c r="D111" s="35" t="s">
        <v>315</v>
      </c>
      <c r="E111" s="35">
        <v>40386.490000000005</v>
      </c>
      <c r="F111" s="35">
        <v>21894.46</v>
      </c>
      <c r="G111" s="35">
        <v>49309.229999999996</v>
      </c>
      <c r="H111" s="35">
        <v>1658.19</v>
      </c>
      <c r="I111" s="36">
        <v>16338.082948000003</v>
      </c>
      <c r="J111" s="35">
        <v>185</v>
      </c>
      <c r="K111" s="35">
        <v>0</v>
      </c>
      <c r="L111" s="36">
        <v>89384.962948</v>
      </c>
      <c r="M111" s="36">
        <v>-48998.472947999995</v>
      </c>
    </row>
    <row r="112" spans="1:13" s="14" customFormat="1" ht="12.75" customHeight="1">
      <c r="A112" s="41" t="s">
        <v>49</v>
      </c>
      <c r="B112" s="33" t="s">
        <v>370</v>
      </c>
      <c r="C112" s="34">
        <v>159346</v>
      </c>
      <c r="D112" s="35" t="s">
        <v>318</v>
      </c>
      <c r="E112" s="35">
        <v>586572.96</v>
      </c>
      <c r="F112" s="35">
        <v>30444.17</v>
      </c>
      <c r="G112" s="35">
        <v>441697.14</v>
      </c>
      <c r="H112" s="35">
        <v>56191.32</v>
      </c>
      <c r="I112" s="36">
        <v>93635.297355000002</v>
      </c>
      <c r="J112" s="35">
        <v>20866.650000000023</v>
      </c>
      <c r="K112" s="35">
        <v>3750.61</v>
      </c>
      <c r="L112" s="36">
        <v>646585.18735500006</v>
      </c>
      <c r="M112" s="36">
        <v>-60012.227355000097</v>
      </c>
    </row>
    <row r="113" spans="1:13" s="14" customFormat="1" ht="12.75" customHeight="1">
      <c r="A113" s="41" t="s">
        <v>58</v>
      </c>
      <c r="B113" s="33" t="s">
        <v>379</v>
      </c>
      <c r="C113" s="34">
        <v>159495</v>
      </c>
      <c r="D113" s="35" t="s">
        <v>320</v>
      </c>
      <c r="E113" s="35">
        <v>25850.769999999997</v>
      </c>
      <c r="F113" s="35">
        <v>24327.78</v>
      </c>
      <c r="G113" s="35">
        <v>60301.14</v>
      </c>
      <c r="H113" s="35">
        <v>4235.6899999999996</v>
      </c>
      <c r="I113" s="36">
        <v>10308.128751</v>
      </c>
      <c r="J113" s="35">
        <v>10</v>
      </c>
      <c r="K113" s="35">
        <v>0</v>
      </c>
      <c r="L113" s="36">
        <v>99182.738750999997</v>
      </c>
      <c r="M113" s="36">
        <v>-73331.968751000008</v>
      </c>
    </row>
    <row r="114" spans="1:13" s="14" customFormat="1" ht="12.75" customHeight="1">
      <c r="A114" s="41" t="s">
        <v>51</v>
      </c>
      <c r="B114" s="33" t="s">
        <v>372</v>
      </c>
      <c r="C114" s="34">
        <v>159957</v>
      </c>
      <c r="D114" s="35" t="s">
        <v>311</v>
      </c>
      <c r="E114" s="35">
        <v>3179892.07</v>
      </c>
      <c r="F114" s="35">
        <v>1161278.7370995951</v>
      </c>
      <c r="G114" s="35">
        <v>1521200.6677464088</v>
      </c>
      <c r="H114" s="35">
        <v>292561.26859417505</v>
      </c>
      <c r="I114" s="36">
        <v>305745.62728404731</v>
      </c>
      <c r="J114" s="35">
        <v>25862.77655982101</v>
      </c>
      <c r="K114" s="35">
        <v>0</v>
      </c>
      <c r="L114" s="36">
        <v>3306649.0772840474</v>
      </c>
      <c r="M114" s="36">
        <v>-126757.00728404755</v>
      </c>
    </row>
    <row r="115" spans="1:13" s="14" customFormat="1" ht="12.75" customHeight="1">
      <c r="A115" s="41" t="s">
        <v>20</v>
      </c>
      <c r="B115" s="33" t="s">
        <v>335</v>
      </c>
      <c r="C115" s="34">
        <v>159891</v>
      </c>
      <c r="D115" s="35" t="s">
        <v>633</v>
      </c>
      <c r="E115" s="35">
        <v>12259377.860000001</v>
      </c>
      <c r="F115" s="35">
        <v>3653452.1984413913</v>
      </c>
      <c r="G115" s="35">
        <v>5088110.5928851962</v>
      </c>
      <c r="H115" s="35">
        <v>157533.52203581599</v>
      </c>
      <c r="I115" s="36">
        <v>611957.38056088483</v>
      </c>
      <c r="J115" s="35">
        <v>707248.69209148595</v>
      </c>
      <c r="K115" s="35">
        <v>167954.72454611029</v>
      </c>
      <c r="L115" s="36">
        <v>10386257.110560885</v>
      </c>
      <c r="M115" s="36">
        <v>1873120.7494391166</v>
      </c>
    </row>
    <row r="116" spans="1:13" s="14" customFormat="1" ht="12.75" customHeight="1">
      <c r="A116" s="41" t="s">
        <v>115</v>
      </c>
      <c r="B116" s="33" t="s">
        <v>436</v>
      </c>
      <c r="C116" s="34">
        <v>159941</v>
      </c>
      <c r="D116" s="35" t="s">
        <v>317</v>
      </c>
      <c r="E116" s="35">
        <v>13124850.68</v>
      </c>
      <c r="F116" s="35">
        <v>4274796.4627236761</v>
      </c>
      <c r="G116" s="35">
        <v>5482426.3032189319</v>
      </c>
      <c r="H116" s="35">
        <v>912001.61179836374</v>
      </c>
      <c r="I116" s="36">
        <v>699209.63992218464</v>
      </c>
      <c r="J116" s="35">
        <v>290176.67314890574</v>
      </c>
      <c r="K116" s="35">
        <v>40725.879110123031</v>
      </c>
      <c r="L116" s="36">
        <v>11699336.569922186</v>
      </c>
      <c r="M116" s="36">
        <v>1425514.1100778133</v>
      </c>
    </row>
    <row r="117" spans="1:13" s="14" customFormat="1" ht="12.75" customHeight="1">
      <c r="A117" s="41" t="s">
        <v>243</v>
      </c>
      <c r="B117" s="33" t="s">
        <v>581</v>
      </c>
      <c r="C117" s="34">
        <v>159392</v>
      </c>
      <c r="D117" s="35" t="s">
        <v>639</v>
      </c>
      <c r="E117" s="35">
        <v>603632.5</v>
      </c>
      <c r="F117" s="35">
        <v>359927.36169378704</v>
      </c>
      <c r="G117" s="35">
        <v>238139.66808615727</v>
      </c>
      <c r="H117" s="35">
        <v>33560.245318253903</v>
      </c>
      <c r="I117" s="36">
        <v>40149.880240586543</v>
      </c>
      <c r="J117" s="35">
        <v>6539.0349018017923</v>
      </c>
      <c r="K117" s="35">
        <v>0</v>
      </c>
      <c r="L117" s="36">
        <v>678316.19024058664</v>
      </c>
      <c r="M117" s="36">
        <v>-74683.690240586642</v>
      </c>
    </row>
    <row r="118" spans="1:13" s="14" customFormat="1" ht="12.75" customHeight="1">
      <c r="A118" s="41" t="s">
        <v>21</v>
      </c>
      <c r="B118" s="33" t="s">
        <v>337</v>
      </c>
      <c r="C118" s="34">
        <v>159897</v>
      </c>
      <c r="D118" s="35" t="s">
        <v>317</v>
      </c>
      <c r="E118" s="35">
        <v>935264.08000000007</v>
      </c>
      <c r="F118" s="35">
        <v>375553.27</v>
      </c>
      <c r="G118" s="35">
        <v>424161.17000000004</v>
      </c>
      <c r="H118" s="35">
        <v>41154.17</v>
      </c>
      <c r="I118" s="36">
        <v>82235.899965000033</v>
      </c>
      <c r="J118" s="35">
        <v>7033.3099999999995</v>
      </c>
      <c r="K118" s="35">
        <v>0</v>
      </c>
      <c r="L118" s="36">
        <v>930137.81996500015</v>
      </c>
      <c r="M118" s="36">
        <v>5126.2600349999266</v>
      </c>
    </row>
    <row r="119" spans="1:13" s="14" customFormat="1" ht="12.75" customHeight="1">
      <c r="A119" s="41" t="s">
        <v>125</v>
      </c>
      <c r="B119" s="33" t="s">
        <v>455</v>
      </c>
      <c r="C119" s="34">
        <v>159499</v>
      </c>
      <c r="D119" s="35" t="s">
        <v>315</v>
      </c>
      <c r="E119" s="35">
        <v>404473.06999999995</v>
      </c>
      <c r="F119" s="35">
        <v>153928.29</v>
      </c>
      <c r="G119" s="35">
        <v>136853.49</v>
      </c>
      <c r="H119" s="35">
        <v>1734.25</v>
      </c>
      <c r="I119" s="36">
        <v>39126.475665000005</v>
      </c>
      <c r="J119" s="35">
        <v>3535.31</v>
      </c>
      <c r="K119" s="35">
        <v>0</v>
      </c>
      <c r="L119" s="36">
        <v>335177.81566500006</v>
      </c>
      <c r="M119" s="36">
        <v>69295.254334999889</v>
      </c>
    </row>
    <row r="120" spans="1:13" s="14" customFormat="1" ht="12.75" customHeight="1">
      <c r="A120" s="41" t="s">
        <v>130</v>
      </c>
      <c r="B120" s="33" t="s">
        <v>460</v>
      </c>
      <c r="C120" s="34">
        <v>159375</v>
      </c>
      <c r="D120" s="35" t="s">
        <v>310</v>
      </c>
      <c r="E120" s="35">
        <v>103811.78</v>
      </c>
      <c r="F120" s="35">
        <v>41996.46</v>
      </c>
      <c r="G120" s="35">
        <v>80349.48000000001</v>
      </c>
      <c r="H120" s="35">
        <v>7426.44</v>
      </c>
      <c r="I120" s="36">
        <v>52835.346080000003</v>
      </c>
      <c r="J120" s="35">
        <v>430</v>
      </c>
      <c r="K120" s="35">
        <v>0</v>
      </c>
      <c r="L120" s="36">
        <v>183037.72607999999</v>
      </c>
      <c r="M120" s="36">
        <v>-79225.946079999994</v>
      </c>
    </row>
    <row r="121" spans="1:13" s="14" customFormat="1" ht="12.75" customHeight="1">
      <c r="A121" s="41" t="s">
        <v>200</v>
      </c>
      <c r="B121" s="33" t="s">
        <v>533</v>
      </c>
      <c r="C121" s="34">
        <v>159318</v>
      </c>
      <c r="D121" s="35" t="s">
        <v>634</v>
      </c>
      <c r="E121" s="35">
        <v>311634.16000000003</v>
      </c>
      <c r="F121" s="35">
        <v>133869.47</v>
      </c>
      <c r="G121" s="35">
        <v>343809.57</v>
      </c>
      <c r="H121" s="35">
        <v>13566.74</v>
      </c>
      <c r="I121" s="36">
        <v>65428.253019999996</v>
      </c>
      <c r="J121" s="35">
        <v>8758.2900000000009</v>
      </c>
      <c r="K121" s="35">
        <v>0</v>
      </c>
      <c r="L121" s="36">
        <v>565432.32302000001</v>
      </c>
      <c r="M121" s="36">
        <v>-253798.16301999998</v>
      </c>
    </row>
    <row r="122" spans="1:13" s="14" customFormat="1" ht="12.75" customHeight="1">
      <c r="A122" s="41" t="s">
        <v>38</v>
      </c>
      <c r="B122" s="33" t="s">
        <v>357</v>
      </c>
      <c r="C122" s="34">
        <v>159903</v>
      </c>
      <c r="D122" s="35" t="s">
        <v>315</v>
      </c>
      <c r="E122" s="35">
        <v>844885.39</v>
      </c>
      <c r="F122" s="35">
        <v>282818.57</v>
      </c>
      <c r="G122" s="35">
        <v>357707.75</v>
      </c>
      <c r="H122" s="35">
        <v>25066.91</v>
      </c>
      <c r="I122" s="36">
        <v>90486.997640000031</v>
      </c>
      <c r="J122" s="35">
        <v>8097.9</v>
      </c>
      <c r="K122" s="35">
        <v>0</v>
      </c>
      <c r="L122" s="36">
        <v>764178.1276400002</v>
      </c>
      <c r="M122" s="36">
        <v>80707.262359999819</v>
      </c>
    </row>
    <row r="123" spans="1:13" s="14" customFormat="1" ht="12.75" customHeight="1">
      <c r="A123" s="41" t="s">
        <v>27</v>
      </c>
      <c r="B123" s="33" t="s">
        <v>343</v>
      </c>
      <c r="C123" s="34">
        <v>159672</v>
      </c>
      <c r="D123" s="35" t="s">
        <v>310</v>
      </c>
      <c r="E123" s="35">
        <v>888456.25</v>
      </c>
      <c r="F123" s="35">
        <v>273579.08</v>
      </c>
      <c r="G123" s="35">
        <v>503565.08999999997</v>
      </c>
      <c r="H123" s="35">
        <v>53114.81</v>
      </c>
      <c r="I123" s="36">
        <v>103879.946016</v>
      </c>
      <c r="J123" s="35">
        <v>29881.059999999998</v>
      </c>
      <c r="K123" s="35">
        <v>1888.65</v>
      </c>
      <c r="L123" s="36">
        <v>965908.63601599995</v>
      </c>
      <c r="M123" s="36">
        <v>-77452.386015999946</v>
      </c>
    </row>
    <row r="124" spans="1:13" s="14" customFormat="1" ht="12.75" customHeight="1">
      <c r="A124" s="41" t="s">
        <v>207</v>
      </c>
      <c r="B124" s="33" t="s">
        <v>540</v>
      </c>
      <c r="C124" s="34">
        <v>159276</v>
      </c>
      <c r="D124" s="35" t="s">
        <v>310</v>
      </c>
      <c r="E124" s="35">
        <v>5107328.76</v>
      </c>
      <c r="F124" s="35">
        <v>1872146.000782077</v>
      </c>
      <c r="G124" s="35">
        <v>2385058.1387136038</v>
      </c>
      <c r="H124" s="35">
        <v>143168.52132999164</v>
      </c>
      <c r="I124" s="36">
        <v>299276.37443037954</v>
      </c>
      <c r="J124" s="35">
        <v>29691.070130588469</v>
      </c>
      <c r="K124" s="35">
        <v>126872.11904373876</v>
      </c>
      <c r="L124" s="36">
        <v>4856212.2244303795</v>
      </c>
      <c r="M124" s="36">
        <v>251116.53556962032</v>
      </c>
    </row>
    <row r="125" spans="1:13" s="14" customFormat="1" ht="12.75" customHeight="1">
      <c r="A125" s="41" t="s">
        <v>114</v>
      </c>
      <c r="B125" s="33" t="s">
        <v>435</v>
      </c>
      <c r="C125" s="34">
        <v>159940</v>
      </c>
      <c r="D125" s="35" t="s">
        <v>319</v>
      </c>
      <c r="E125" s="35">
        <v>10719550.229999999</v>
      </c>
      <c r="F125" s="35">
        <v>4304586.8343460523</v>
      </c>
      <c r="G125" s="35">
        <v>3581862.1456684126</v>
      </c>
      <c r="H125" s="35">
        <v>513721.90153869102</v>
      </c>
      <c r="I125" s="36">
        <v>531568.13547016762</v>
      </c>
      <c r="J125" s="35">
        <v>962152.73176689819</v>
      </c>
      <c r="K125" s="35">
        <v>385524.42667994642</v>
      </c>
      <c r="L125" s="36">
        <v>10279416.175470168</v>
      </c>
      <c r="M125" s="36">
        <v>440134.05452983081</v>
      </c>
    </row>
    <row r="126" spans="1:13" s="14" customFormat="1" ht="12.75" customHeight="1">
      <c r="A126" s="41" t="s">
        <v>215</v>
      </c>
      <c r="B126" s="33" t="s">
        <v>548</v>
      </c>
      <c r="C126" s="34">
        <v>159351</v>
      </c>
      <c r="D126" s="35" t="s">
        <v>314</v>
      </c>
      <c r="E126" s="35">
        <v>1276302.68</v>
      </c>
      <c r="F126" s="35">
        <v>400571.12</v>
      </c>
      <c r="G126" s="35">
        <v>557224</v>
      </c>
      <c r="H126" s="35">
        <v>63398.86</v>
      </c>
      <c r="I126" s="36">
        <v>93749.750795999978</v>
      </c>
      <c r="J126" s="35">
        <v>15831.659999999974</v>
      </c>
      <c r="K126" s="35">
        <v>0</v>
      </c>
      <c r="L126" s="36">
        <v>1130775.3907959999</v>
      </c>
      <c r="M126" s="36">
        <v>145527.28920400003</v>
      </c>
    </row>
    <row r="127" spans="1:13" s="14" customFormat="1" ht="12.75" customHeight="1">
      <c r="A127" s="41" t="s">
        <v>267</v>
      </c>
      <c r="B127" s="33" t="s">
        <v>606</v>
      </c>
      <c r="C127" s="34">
        <v>159449</v>
      </c>
      <c r="D127" s="35" t="s">
        <v>315</v>
      </c>
      <c r="E127" s="35">
        <v>40909.86</v>
      </c>
      <c r="F127" s="35">
        <v>13733.17</v>
      </c>
      <c r="G127" s="35">
        <v>27548.87</v>
      </c>
      <c r="H127" s="35">
        <v>3855.95</v>
      </c>
      <c r="I127" s="36">
        <v>8750.9641259999989</v>
      </c>
      <c r="J127" s="35">
        <v>509.71</v>
      </c>
      <c r="K127" s="35">
        <v>10060</v>
      </c>
      <c r="L127" s="36">
        <v>64458.664125999996</v>
      </c>
      <c r="M127" s="36">
        <v>-23548.804125999995</v>
      </c>
    </row>
    <row r="128" spans="1:13" s="14" customFormat="1" ht="12.75" customHeight="1">
      <c r="A128" s="41" t="s">
        <v>228</v>
      </c>
      <c r="B128" s="33" t="s">
        <v>563</v>
      </c>
      <c r="C128" s="34">
        <v>159380</v>
      </c>
      <c r="D128" s="35" t="s">
        <v>315</v>
      </c>
      <c r="E128" s="35">
        <v>461766.49</v>
      </c>
      <c r="F128" s="35">
        <v>155464.43000000002</v>
      </c>
      <c r="G128" s="35">
        <v>173865.71000000002</v>
      </c>
      <c r="H128" s="35">
        <v>13431.39</v>
      </c>
      <c r="I128" s="36">
        <v>30692.849449000001</v>
      </c>
      <c r="J128" s="35">
        <v>4413.3899999999994</v>
      </c>
      <c r="K128" s="35">
        <v>0</v>
      </c>
      <c r="L128" s="36">
        <v>377867.76944900001</v>
      </c>
      <c r="M128" s="36">
        <v>83898.720550999977</v>
      </c>
    </row>
    <row r="129" spans="1:13" s="15" customFormat="1" ht="13.15" customHeight="1">
      <c r="A129" s="41" t="s">
        <v>16</v>
      </c>
      <c r="B129" s="33" t="s">
        <v>331</v>
      </c>
      <c r="C129" s="34">
        <v>159444</v>
      </c>
      <c r="D129" s="35" t="s">
        <v>315</v>
      </c>
      <c r="E129" s="35">
        <v>170309.69</v>
      </c>
      <c r="F129" s="35">
        <v>93536.77</v>
      </c>
      <c r="G129" s="35">
        <v>121364.46</v>
      </c>
      <c r="H129" s="35">
        <v>9169.98</v>
      </c>
      <c r="I129" s="36">
        <v>14207.274851999999</v>
      </c>
      <c r="J129" s="35">
        <v>650</v>
      </c>
      <c r="K129" s="35">
        <v>0</v>
      </c>
      <c r="L129" s="36">
        <v>238928.48485200002</v>
      </c>
      <c r="M129" s="36">
        <v>-68618.794852000021</v>
      </c>
    </row>
    <row r="130" spans="1:13" s="14" customFormat="1" ht="12.75" customHeight="1">
      <c r="A130" s="41" t="s">
        <v>46</v>
      </c>
      <c r="B130" s="33" t="s">
        <v>367</v>
      </c>
      <c r="C130" s="34">
        <v>159910</v>
      </c>
      <c r="D130" s="35" t="s">
        <v>635</v>
      </c>
      <c r="E130" s="35">
        <v>4035058.93</v>
      </c>
      <c r="F130" s="35">
        <v>1473187.9664532554</v>
      </c>
      <c r="G130" s="35">
        <v>1681508.27711306</v>
      </c>
      <c r="H130" s="35">
        <v>213519.09046199222</v>
      </c>
      <c r="I130" s="36">
        <v>241976.51412828287</v>
      </c>
      <c r="J130" s="35">
        <v>26946.533364445855</v>
      </c>
      <c r="K130" s="35">
        <v>15469.572607246359</v>
      </c>
      <c r="L130" s="36">
        <v>3652607.9541282826</v>
      </c>
      <c r="M130" s="36">
        <v>382450.97587171756</v>
      </c>
    </row>
    <row r="131" spans="1:13" s="14" customFormat="1" ht="12.75" customHeight="1">
      <c r="A131" s="41" t="s">
        <v>237</v>
      </c>
      <c r="B131" s="33" t="s">
        <v>575</v>
      </c>
      <c r="C131" s="34">
        <v>159587</v>
      </c>
      <c r="D131" s="35" t="s">
        <v>315</v>
      </c>
      <c r="E131" s="35">
        <v>115869.26999999999</v>
      </c>
      <c r="F131" s="35">
        <v>70707.45</v>
      </c>
      <c r="G131" s="35">
        <v>110173.67</v>
      </c>
      <c r="H131" s="35">
        <v>13068.41</v>
      </c>
      <c r="I131" s="36">
        <v>40760.469734000006</v>
      </c>
      <c r="J131" s="35">
        <v>7989.31</v>
      </c>
      <c r="K131" s="35">
        <v>16149.81</v>
      </c>
      <c r="L131" s="36">
        <v>258849.11973400001</v>
      </c>
      <c r="M131" s="36">
        <v>-142979.84973400002</v>
      </c>
    </row>
    <row r="132" spans="1:13" s="15" customFormat="1" ht="13.15" customHeight="1">
      <c r="A132" s="41" t="s">
        <v>194</v>
      </c>
      <c r="B132" s="33" t="s">
        <v>527</v>
      </c>
      <c r="C132" s="34">
        <v>159431</v>
      </c>
      <c r="D132" s="35" t="s">
        <v>315</v>
      </c>
      <c r="E132" s="35">
        <v>121902.1</v>
      </c>
      <c r="F132" s="35">
        <v>35852.65</v>
      </c>
      <c r="G132" s="35">
        <v>131212.41</v>
      </c>
      <c r="H132" s="35">
        <v>3493.99</v>
      </c>
      <c r="I132" s="36">
        <v>20003.333839999999</v>
      </c>
      <c r="J132" s="35">
        <v>360</v>
      </c>
      <c r="K132" s="35">
        <v>0</v>
      </c>
      <c r="L132" s="36">
        <v>190922.38383999999</v>
      </c>
      <c r="M132" s="36">
        <v>-69020.283839999989</v>
      </c>
    </row>
    <row r="133" spans="1:13" s="15" customFormat="1" ht="13.15" customHeight="1">
      <c r="A133" s="41" t="s">
        <v>308</v>
      </c>
      <c r="B133" s="33" t="s">
        <v>568</v>
      </c>
      <c r="C133" s="34">
        <v>160485</v>
      </c>
      <c r="D133" s="35" t="s">
        <v>315</v>
      </c>
      <c r="E133" s="35">
        <v>18194.2</v>
      </c>
      <c r="F133" s="35">
        <v>9268.2200000000012</v>
      </c>
      <c r="G133" s="35">
        <v>9632.07</v>
      </c>
      <c r="H133" s="35">
        <v>3904.59</v>
      </c>
      <c r="I133" s="36">
        <v>0</v>
      </c>
      <c r="J133" s="35">
        <v>603</v>
      </c>
      <c r="K133" s="35">
        <v>0</v>
      </c>
      <c r="L133" s="36">
        <v>23407.88</v>
      </c>
      <c r="M133" s="36">
        <v>-5213.68</v>
      </c>
    </row>
    <row r="134" spans="1:13" s="14" customFormat="1" ht="12.75" customHeight="1">
      <c r="A134" s="41" t="s">
        <v>293</v>
      </c>
      <c r="B134" s="33" t="s">
        <v>605</v>
      </c>
      <c r="C134" s="34">
        <v>159398</v>
      </c>
      <c r="D134" s="35" t="s">
        <v>313</v>
      </c>
      <c r="E134" s="35">
        <v>293949.78000000003</v>
      </c>
      <c r="F134" s="35">
        <v>21774.98</v>
      </c>
      <c r="G134" s="35">
        <v>268601.74</v>
      </c>
      <c r="H134" s="35">
        <v>0</v>
      </c>
      <c r="I134" s="36">
        <v>27217.48</v>
      </c>
      <c r="J134" s="35">
        <v>3573.06</v>
      </c>
      <c r="K134" s="35">
        <v>0</v>
      </c>
      <c r="L134" s="36">
        <v>321167.25999999995</v>
      </c>
      <c r="M134" s="36">
        <v>-27217.479999999923</v>
      </c>
    </row>
    <row r="135" spans="1:13" s="15" customFormat="1" ht="13.15" customHeight="1">
      <c r="A135" s="41" t="s">
        <v>133</v>
      </c>
      <c r="B135" s="33" t="s">
        <v>463</v>
      </c>
      <c r="C135" s="34">
        <v>159420</v>
      </c>
      <c r="D135" s="35" t="s">
        <v>315</v>
      </c>
      <c r="E135" s="35">
        <v>118113.24</v>
      </c>
      <c r="F135" s="35">
        <v>64428.01</v>
      </c>
      <c r="G135" s="35">
        <v>109440.22</v>
      </c>
      <c r="H135" s="35">
        <v>3131.88</v>
      </c>
      <c r="I135" s="36">
        <v>18496.458944000002</v>
      </c>
      <c r="J135" s="35">
        <v>486.94</v>
      </c>
      <c r="K135" s="35">
        <v>0</v>
      </c>
      <c r="L135" s="36">
        <v>195983.50894400003</v>
      </c>
      <c r="M135" s="36">
        <v>-77870.268944000025</v>
      </c>
    </row>
    <row r="136" spans="1:13" s="14" customFormat="1" ht="12.75" customHeight="1">
      <c r="A136" s="41" t="s">
        <v>263</v>
      </c>
      <c r="B136" s="33" t="s">
        <v>601</v>
      </c>
      <c r="C136" s="34">
        <v>159530</v>
      </c>
      <c r="D136" s="35" t="s">
        <v>310</v>
      </c>
      <c r="E136" s="35">
        <v>1924443.27</v>
      </c>
      <c r="F136" s="35">
        <v>506279.26770807407</v>
      </c>
      <c r="G136" s="35">
        <v>587701.75712174701</v>
      </c>
      <c r="H136" s="35">
        <v>44895.998331935443</v>
      </c>
      <c r="I136" s="36">
        <v>85928.398288694472</v>
      </c>
      <c r="J136" s="35">
        <v>20850.140277834267</v>
      </c>
      <c r="K136" s="35">
        <v>22783.606560409211</v>
      </c>
      <c r="L136" s="36">
        <v>1268439.1682886947</v>
      </c>
      <c r="M136" s="36">
        <v>656004.10171130532</v>
      </c>
    </row>
    <row r="137" spans="1:13" s="14" customFormat="1" ht="12.75" customHeight="1">
      <c r="A137" s="41" t="s">
        <v>282</v>
      </c>
      <c r="B137" s="33" t="s">
        <v>623</v>
      </c>
      <c r="C137" s="34">
        <v>159909</v>
      </c>
      <c r="D137" s="35" t="s">
        <v>317</v>
      </c>
      <c r="E137" s="35">
        <v>655330.02999999991</v>
      </c>
      <c r="F137" s="35">
        <v>236450.97</v>
      </c>
      <c r="G137" s="35">
        <v>275750.98</v>
      </c>
      <c r="H137" s="35">
        <v>8348.2800000000007</v>
      </c>
      <c r="I137" s="36">
        <v>51486.339599999992</v>
      </c>
      <c r="J137" s="35">
        <v>1935.96</v>
      </c>
      <c r="K137" s="35">
        <v>0</v>
      </c>
      <c r="L137" s="36">
        <v>573972.52959999989</v>
      </c>
      <c r="M137" s="36">
        <v>81357.500400000019</v>
      </c>
    </row>
    <row r="138" spans="1:13" s="15" customFormat="1" ht="13.15" customHeight="1">
      <c r="A138" s="41" t="s">
        <v>55</v>
      </c>
      <c r="B138" s="33" t="s">
        <v>377</v>
      </c>
      <c r="C138" s="34">
        <v>159492</v>
      </c>
      <c r="D138" s="35" t="s">
        <v>315</v>
      </c>
      <c r="E138" s="35">
        <v>76393.39</v>
      </c>
      <c r="F138" s="35">
        <v>37698.730000000003</v>
      </c>
      <c r="G138" s="35">
        <v>73185.56</v>
      </c>
      <c r="H138" s="35">
        <v>1716.97</v>
      </c>
      <c r="I138" s="36">
        <v>11626.868245000001</v>
      </c>
      <c r="J138" s="35">
        <v>842.54</v>
      </c>
      <c r="K138" s="35">
        <v>0</v>
      </c>
      <c r="L138" s="36">
        <v>125070.66824500001</v>
      </c>
      <c r="M138" s="36">
        <v>-48677.278245000009</v>
      </c>
    </row>
    <row r="139" spans="1:13" s="15" customFormat="1" ht="13.15" customHeight="1">
      <c r="A139" s="41" t="s">
        <v>25</v>
      </c>
      <c r="B139" s="33" t="s">
        <v>341</v>
      </c>
      <c r="C139" s="34">
        <v>159489</v>
      </c>
      <c r="D139" s="35" t="s">
        <v>313</v>
      </c>
      <c r="E139" s="35">
        <v>521873.07</v>
      </c>
      <c r="F139" s="35">
        <v>223599.5</v>
      </c>
      <c r="G139" s="35">
        <v>308072.32000000001</v>
      </c>
      <c r="H139" s="35">
        <v>34427.620000000003</v>
      </c>
      <c r="I139" s="36">
        <v>57765.872640000023</v>
      </c>
      <c r="J139" s="35">
        <v>1344.5400000000002</v>
      </c>
      <c r="K139" s="35">
        <v>19489.740000000002</v>
      </c>
      <c r="L139" s="36">
        <v>644699.59264000016</v>
      </c>
      <c r="M139" s="36">
        <v>-122826.52264000016</v>
      </c>
    </row>
    <row r="140" spans="1:13" s="15" customFormat="1" ht="13.15" customHeight="1">
      <c r="A140" s="41" t="s">
        <v>157</v>
      </c>
      <c r="B140" s="33" t="s">
        <v>487</v>
      </c>
      <c r="C140" s="34">
        <v>159858</v>
      </c>
      <c r="D140" s="35" t="s">
        <v>316</v>
      </c>
      <c r="E140" s="35">
        <v>181969.23</v>
      </c>
      <c r="F140" s="35">
        <v>76152.710000000006</v>
      </c>
      <c r="G140" s="35">
        <v>114812.98999999999</v>
      </c>
      <c r="H140" s="35">
        <v>6395.99</v>
      </c>
      <c r="I140" s="36">
        <v>10167.816183999999</v>
      </c>
      <c r="J140" s="35">
        <v>4474.78</v>
      </c>
      <c r="K140" s="35">
        <v>18350</v>
      </c>
      <c r="L140" s="36">
        <v>230354.286184</v>
      </c>
      <c r="M140" s="36">
        <v>-48385.056183999986</v>
      </c>
    </row>
    <row r="141" spans="1:13" s="14" customFormat="1" ht="12.75" customHeight="1">
      <c r="A141" s="41" t="s">
        <v>241</v>
      </c>
      <c r="B141" s="33" t="s">
        <v>579</v>
      </c>
      <c r="C141" s="34">
        <v>159430</v>
      </c>
      <c r="D141" s="35" t="s">
        <v>315</v>
      </c>
      <c r="E141" s="35">
        <v>399327.7</v>
      </c>
      <c r="F141" s="35">
        <v>126833.16</v>
      </c>
      <c r="G141" s="35">
        <v>145537.5</v>
      </c>
      <c r="H141" s="35">
        <v>17357.650000000001</v>
      </c>
      <c r="I141" s="36">
        <v>50462.627317000013</v>
      </c>
      <c r="J141" s="35">
        <v>7759.6600000000008</v>
      </c>
      <c r="K141" s="35">
        <v>15003.42</v>
      </c>
      <c r="L141" s="36">
        <v>362954.01731700002</v>
      </c>
      <c r="M141" s="36">
        <v>36373.682682999992</v>
      </c>
    </row>
    <row r="142" spans="1:13" s="14" customFormat="1" ht="12.75" customHeight="1">
      <c r="A142" s="41" t="s">
        <v>211</v>
      </c>
      <c r="B142" s="33" t="s">
        <v>544</v>
      </c>
      <c r="C142" s="34">
        <v>159972</v>
      </c>
      <c r="D142" s="35" t="s">
        <v>312</v>
      </c>
      <c r="E142" s="35">
        <v>6003459.8099999996</v>
      </c>
      <c r="F142" s="35">
        <v>1446871.4129154724</v>
      </c>
      <c r="G142" s="35">
        <v>3069861.8804642763</v>
      </c>
      <c r="H142" s="35">
        <v>329946.85350818955</v>
      </c>
      <c r="I142" s="36">
        <v>438671.77146050031</v>
      </c>
      <c r="J142" s="35">
        <v>482242.34089921898</v>
      </c>
      <c r="K142" s="35">
        <v>24398.552212842893</v>
      </c>
      <c r="L142" s="36">
        <v>5791992.8114604997</v>
      </c>
      <c r="M142" s="36">
        <v>211466.99853949994</v>
      </c>
    </row>
    <row r="143" spans="1:13" s="14" customFormat="1" ht="12.75" customHeight="1">
      <c r="A143" s="41" t="s">
        <v>80</v>
      </c>
      <c r="B143" s="33" t="s">
        <v>401</v>
      </c>
      <c r="C143" s="34">
        <v>159381</v>
      </c>
      <c r="D143" s="35" t="s">
        <v>310</v>
      </c>
      <c r="E143" s="35">
        <v>150027.31</v>
      </c>
      <c r="F143" s="35">
        <v>61329.22</v>
      </c>
      <c r="G143" s="35">
        <v>107774</v>
      </c>
      <c r="H143" s="35">
        <v>13323.18</v>
      </c>
      <c r="I143" s="36">
        <v>27750.915158</v>
      </c>
      <c r="J143" s="35">
        <v>564</v>
      </c>
      <c r="K143" s="35">
        <v>0</v>
      </c>
      <c r="L143" s="36">
        <v>210741.31515799998</v>
      </c>
      <c r="M143" s="36">
        <v>-60714.005157999985</v>
      </c>
    </row>
    <row r="144" spans="1:13" s="14" customFormat="1" ht="12.75" customHeight="1">
      <c r="A144" s="41" t="s">
        <v>223</v>
      </c>
      <c r="B144" s="33" t="s">
        <v>558</v>
      </c>
      <c r="C144" s="34">
        <v>159208</v>
      </c>
      <c r="D144" s="35" t="s">
        <v>315</v>
      </c>
      <c r="E144" s="35">
        <v>6244165.3500000006</v>
      </c>
      <c r="F144" s="35">
        <v>2089385.9208945087</v>
      </c>
      <c r="G144" s="35">
        <v>2215371.7271415656</v>
      </c>
      <c r="H144" s="35">
        <v>243045.78197339503</v>
      </c>
      <c r="I144" s="36">
        <v>221860.02584647818</v>
      </c>
      <c r="J144" s="35">
        <v>37195.82999053059</v>
      </c>
      <c r="K144" s="35">
        <v>0</v>
      </c>
      <c r="L144" s="36">
        <v>4806859.2858464783</v>
      </c>
      <c r="M144" s="36">
        <v>1437306.0641535223</v>
      </c>
    </row>
    <row r="145" spans="1:13" s="14" customFormat="1" ht="12.75" customHeight="1">
      <c r="A145" s="41" t="s">
        <v>222</v>
      </c>
      <c r="B145" s="33" t="s">
        <v>557</v>
      </c>
      <c r="C145" s="34">
        <v>159320</v>
      </c>
      <c r="D145" s="35" t="s">
        <v>310</v>
      </c>
      <c r="E145" s="35">
        <v>1129726.79</v>
      </c>
      <c r="F145" s="35">
        <v>522316.94</v>
      </c>
      <c r="G145" s="35">
        <v>605304.6399999999</v>
      </c>
      <c r="H145" s="35">
        <v>60109.89</v>
      </c>
      <c r="I145" s="36">
        <v>125194.67016899998</v>
      </c>
      <c r="J145" s="35">
        <v>3717.86</v>
      </c>
      <c r="K145" s="35">
        <v>0</v>
      </c>
      <c r="L145" s="36">
        <v>1316644.0001689999</v>
      </c>
      <c r="M145" s="36">
        <v>-186917.21016899985</v>
      </c>
    </row>
    <row r="146" spans="1:13" s="14" customFormat="1" ht="12.75" customHeight="1">
      <c r="A146" s="41" t="s">
        <v>101</v>
      </c>
      <c r="B146" s="33" t="s">
        <v>422</v>
      </c>
      <c r="C146" s="34">
        <v>159924</v>
      </c>
      <c r="D146" s="35" t="s">
        <v>318</v>
      </c>
      <c r="E146" s="35">
        <v>1940933.0599999998</v>
      </c>
      <c r="F146" s="35">
        <v>675706.17574482749</v>
      </c>
      <c r="G146" s="35">
        <v>714702.69561411871</v>
      </c>
      <c r="H146" s="35">
        <v>52311.425338868125</v>
      </c>
      <c r="I146" s="36">
        <v>166037.41620859658</v>
      </c>
      <c r="J146" s="35">
        <v>423218.25330218562</v>
      </c>
      <c r="K146" s="35">
        <v>0</v>
      </c>
      <c r="L146" s="36">
        <v>2031975.9662085965</v>
      </c>
      <c r="M146" s="36">
        <v>-91042.906208596658</v>
      </c>
    </row>
    <row r="147" spans="1:13" s="14" customFormat="1" ht="12.75" customHeight="1">
      <c r="A147" s="41" t="s">
        <v>264</v>
      </c>
      <c r="B147" s="33" t="s">
        <v>602</v>
      </c>
      <c r="C147" s="34">
        <v>159531</v>
      </c>
      <c r="D147" s="35" t="s">
        <v>310</v>
      </c>
      <c r="E147" s="35">
        <v>962510.33000000007</v>
      </c>
      <c r="F147" s="35">
        <v>264742</v>
      </c>
      <c r="G147" s="35">
        <v>371273.91000000003</v>
      </c>
      <c r="H147" s="35">
        <v>106276.64</v>
      </c>
      <c r="I147" s="36">
        <v>101011.39273500003</v>
      </c>
      <c r="J147" s="35">
        <v>26246.920000000002</v>
      </c>
      <c r="K147" s="35">
        <v>135220.54999999999</v>
      </c>
      <c r="L147" s="36">
        <v>1004771.412735</v>
      </c>
      <c r="M147" s="36">
        <v>-42261.082734999945</v>
      </c>
    </row>
    <row r="148" spans="1:13" s="14" customFormat="1" ht="12.75" customHeight="1">
      <c r="A148" s="41" t="s">
        <v>166</v>
      </c>
      <c r="B148" s="33" t="s">
        <v>496</v>
      </c>
      <c r="C148" s="34">
        <v>159503</v>
      </c>
      <c r="D148" s="35" t="s">
        <v>310</v>
      </c>
      <c r="E148" s="35">
        <v>399209.26000000007</v>
      </c>
      <c r="F148" s="35">
        <v>155888.43</v>
      </c>
      <c r="G148" s="35">
        <v>235988.90999999997</v>
      </c>
      <c r="H148" s="35">
        <v>16097.12</v>
      </c>
      <c r="I148" s="36">
        <v>50290.689557999991</v>
      </c>
      <c r="J148" s="35">
        <v>1140</v>
      </c>
      <c r="K148" s="35">
        <v>0</v>
      </c>
      <c r="L148" s="36">
        <v>459405.14955799998</v>
      </c>
      <c r="M148" s="36">
        <v>-60195.889557999908</v>
      </c>
    </row>
    <row r="149" spans="1:13" s="14" customFormat="1" ht="12.75" customHeight="1">
      <c r="A149" s="41" t="s">
        <v>204</v>
      </c>
      <c r="B149" s="33" t="s">
        <v>537</v>
      </c>
      <c r="C149" s="34">
        <v>159539</v>
      </c>
      <c r="D149" s="35" t="s">
        <v>315</v>
      </c>
      <c r="E149" s="35">
        <v>52240.420000000006</v>
      </c>
      <c r="F149" s="35">
        <v>26062.42</v>
      </c>
      <c r="G149" s="35">
        <v>55108.84</v>
      </c>
      <c r="H149" s="35">
        <v>0</v>
      </c>
      <c r="I149" s="36">
        <v>28118.456527999999</v>
      </c>
      <c r="J149" s="35">
        <v>4162.78</v>
      </c>
      <c r="K149" s="35">
        <v>6074.44</v>
      </c>
      <c r="L149" s="36">
        <v>119526.93652799999</v>
      </c>
      <c r="M149" s="36">
        <v>-67286.516527999978</v>
      </c>
    </row>
    <row r="150" spans="1:13" s="14" customFormat="1" ht="12.75" customHeight="1">
      <c r="A150" s="41" t="s">
        <v>213</v>
      </c>
      <c r="B150" s="33" t="s">
        <v>546</v>
      </c>
      <c r="C150" s="34">
        <v>159326</v>
      </c>
      <c r="D150" s="35" t="s">
        <v>314</v>
      </c>
      <c r="E150" s="35">
        <v>2412442.2399999998</v>
      </c>
      <c r="F150" s="35">
        <v>788365.14</v>
      </c>
      <c r="G150" s="35">
        <v>950076.96</v>
      </c>
      <c r="H150" s="35">
        <v>156072.44</v>
      </c>
      <c r="I150" s="36">
        <v>179884.56066999998</v>
      </c>
      <c r="J150" s="35">
        <v>165119.58000000013</v>
      </c>
      <c r="K150" s="35">
        <v>0</v>
      </c>
      <c r="L150" s="36">
        <v>2239518.6806700001</v>
      </c>
      <c r="M150" s="36">
        <v>172923.55932999961</v>
      </c>
    </row>
    <row r="151" spans="1:13" s="14" customFormat="1" ht="12.75" customHeight="1">
      <c r="A151" s="41" t="s">
        <v>81</v>
      </c>
      <c r="B151" s="33" t="s">
        <v>402</v>
      </c>
      <c r="C151" s="34">
        <v>159395</v>
      </c>
      <c r="D151" s="35" t="s">
        <v>318</v>
      </c>
      <c r="E151" s="35">
        <v>569667.87000000011</v>
      </c>
      <c r="F151" s="35">
        <v>196462.66</v>
      </c>
      <c r="G151" s="35">
        <v>319951.25</v>
      </c>
      <c r="H151" s="35">
        <v>19053.620000000003</v>
      </c>
      <c r="I151" s="36">
        <v>29287.473524999998</v>
      </c>
      <c r="J151" s="35">
        <v>3538.679999999993</v>
      </c>
      <c r="K151" s="35">
        <v>0</v>
      </c>
      <c r="L151" s="36">
        <v>568293.683525</v>
      </c>
      <c r="M151" s="36">
        <v>1374.1864750001114</v>
      </c>
    </row>
    <row r="152" spans="1:13" s="14" customFormat="1" ht="12.75" customHeight="1">
      <c r="A152" s="41" t="s">
        <v>136</v>
      </c>
      <c r="B152" s="33" t="s">
        <v>466</v>
      </c>
      <c r="C152" s="34">
        <v>159387</v>
      </c>
      <c r="D152" s="35" t="s">
        <v>315</v>
      </c>
      <c r="E152" s="35">
        <v>184189.44</v>
      </c>
      <c r="F152" s="35">
        <v>86264.88</v>
      </c>
      <c r="G152" s="35">
        <v>126334.46</v>
      </c>
      <c r="H152" s="35">
        <v>2963.4</v>
      </c>
      <c r="I152" s="36">
        <v>26184.493790000004</v>
      </c>
      <c r="J152" s="35">
        <v>650</v>
      </c>
      <c r="K152" s="35">
        <v>0</v>
      </c>
      <c r="L152" s="36">
        <v>242397.23379000003</v>
      </c>
      <c r="M152" s="36">
        <v>-58207.793790000025</v>
      </c>
    </row>
    <row r="153" spans="1:13" s="14" customFormat="1" ht="12.75" customHeight="1">
      <c r="A153" s="41" t="s">
        <v>73</v>
      </c>
      <c r="B153" s="33" t="s">
        <v>394</v>
      </c>
      <c r="C153" s="34">
        <v>159951</v>
      </c>
      <c r="D153" s="35" t="s">
        <v>636</v>
      </c>
      <c r="E153" s="35">
        <v>5140137.1500000004</v>
      </c>
      <c r="F153" s="35">
        <v>1774260.6192332909</v>
      </c>
      <c r="G153" s="35">
        <v>2755792.5387669425</v>
      </c>
      <c r="H153" s="35">
        <v>165416.27404625042</v>
      </c>
      <c r="I153" s="36">
        <v>360263.00635232829</v>
      </c>
      <c r="J153" s="35">
        <v>241767.53795351615</v>
      </c>
      <c r="K153" s="35">
        <v>0</v>
      </c>
      <c r="L153" s="36">
        <v>5297499.9763523294</v>
      </c>
      <c r="M153" s="36">
        <v>-157362.82635232899</v>
      </c>
    </row>
    <row r="154" spans="1:13" s="14" customFormat="1" ht="12.75" customHeight="1">
      <c r="A154" s="41" t="s">
        <v>135</v>
      </c>
      <c r="B154" s="33" t="s">
        <v>465</v>
      </c>
      <c r="C154" s="34">
        <v>159478</v>
      </c>
      <c r="D154" s="35" t="s">
        <v>317</v>
      </c>
      <c r="E154" s="35">
        <v>398797</v>
      </c>
      <c r="F154" s="35">
        <v>138121.20000000001</v>
      </c>
      <c r="G154" s="35">
        <v>158735.31</v>
      </c>
      <c r="H154" s="35">
        <v>8432.98</v>
      </c>
      <c r="I154" s="36">
        <v>15610.915000999999</v>
      </c>
      <c r="J154" s="35">
        <v>12474</v>
      </c>
      <c r="K154" s="35">
        <v>0</v>
      </c>
      <c r="L154" s="36">
        <v>333374.40500099998</v>
      </c>
      <c r="M154" s="36">
        <v>65422.594999000023</v>
      </c>
    </row>
    <row r="155" spans="1:13" s="14" customFormat="1" ht="12.75" customHeight="1">
      <c r="A155" s="41" t="s">
        <v>291</v>
      </c>
      <c r="B155" s="33" t="s">
        <v>632</v>
      </c>
      <c r="C155" s="34">
        <v>159188</v>
      </c>
      <c r="D155" s="35" t="s">
        <v>316</v>
      </c>
      <c r="E155" s="35">
        <v>554361.17000000004</v>
      </c>
      <c r="F155" s="35">
        <v>264897.64990652795</v>
      </c>
      <c r="G155" s="35">
        <v>228871.22889577653</v>
      </c>
      <c r="H155" s="35">
        <v>17216.424187283726</v>
      </c>
      <c r="I155" s="36">
        <v>52370.016739591752</v>
      </c>
      <c r="J155" s="35">
        <v>3769.2970104117762</v>
      </c>
      <c r="K155" s="35">
        <v>0</v>
      </c>
      <c r="L155" s="36">
        <v>567124.6167395917</v>
      </c>
      <c r="M155" s="36">
        <v>-12763.446739591658</v>
      </c>
    </row>
    <row r="156" spans="1:13" s="14" customFormat="1" ht="12.75" customHeight="1">
      <c r="A156" s="41" t="s">
        <v>266</v>
      </c>
      <c r="B156" s="33" t="s">
        <v>604</v>
      </c>
      <c r="C156" s="34">
        <v>159526</v>
      </c>
      <c r="D156" s="35" t="s">
        <v>642</v>
      </c>
      <c r="E156" s="35">
        <v>1065146.6900000002</v>
      </c>
      <c r="F156" s="35">
        <v>280464.19555087452</v>
      </c>
      <c r="G156" s="35">
        <v>624639.48646012519</v>
      </c>
      <c r="H156" s="35">
        <v>39222.206618082171</v>
      </c>
      <c r="I156" s="36">
        <v>115756.95862307567</v>
      </c>
      <c r="J156" s="35">
        <v>11894.04902964846</v>
      </c>
      <c r="K156" s="35">
        <v>46883.462341269551</v>
      </c>
      <c r="L156" s="36">
        <v>1118860.3586230755</v>
      </c>
      <c r="M156" s="36">
        <v>-53713.668623075355</v>
      </c>
    </row>
    <row r="157" spans="1:13" s="15" customFormat="1" ht="13.15" customHeight="1">
      <c r="A157" s="41" t="s">
        <v>202</v>
      </c>
      <c r="B157" s="33" t="s">
        <v>535</v>
      </c>
      <c r="C157" s="34">
        <v>159974</v>
      </c>
      <c r="D157" s="35" t="s">
        <v>635</v>
      </c>
      <c r="E157" s="35">
        <v>4067415.0199999996</v>
      </c>
      <c r="F157" s="35">
        <v>1523840.45</v>
      </c>
      <c r="G157" s="35">
        <v>2143538.9499999997</v>
      </c>
      <c r="H157" s="35">
        <v>228099.83000000002</v>
      </c>
      <c r="I157" s="36">
        <v>364991.12392799993</v>
      </c>
      <c r="J157" s="35">
        <v>121469.98999999999</v>
      </c>
      <c r="K157" s="35">
        <v>0</v>
      </c>
      <c r="L157" s="36">
        <v>4381940.343928</v>
      </c>
      <c r="M157" s="36">
        <v>-314525.32392800041</v>
      </c>
    </row>
    <row r="158" spans="1:13" s="14" customFormat="1" ht="12.75" customHeight="1">
      <c r="A158" s="41" t="s">
        <v>208</v>
      </c>
      <c r="B158" s="33" t="s">
        <v>541</v>
      </c>
      <c r="C158" s="34">
        <v>160059</v>
      </c>
      <c r="D158" s="35" t="s">
        <v>312</v>
      </c>
      <c r="E158" s="35">
        <v>8081561.7000000002</v>
      </c>
      <c r="F158" s="35">
        <v>2791562.14</v>
      </c>
      <c r="G158" s="35">
        <v>3762079.8</v>
      </c>
      <c r="H158" s="35">
        <v>353001.14999999997</v>
      </c>
      <c r="I158" s="36">
        <v>423173.04226399999</v>
      </c>
      <c r="J158" s="35">
        <v>234076.72999999998</v>
      </c>
      <c r="K158" s="35">
        <v>16847.68</v>
      </c>
      <c r="L158" s="36">
        <v>7580740.5422639996</v>
      </c>
      <c r="M158" s="36">
        <v>500821.1577360006</v>
      </c>
    </row>
    <row r="159" spans="1:13" s="14" customFormat="1" ht="12.75" customHeight="1">
      <c r="A159" s="41" t="s">
        <v>278</v>
      </c>
      <c r="B159" s="33" t="s">
        <v>619</v>
      </c>
      <c r="C159" s="34">
        <v>159883</v>
      </c>
      <c r="D159" s="35" t="s">
        <v>315</v>
      </c>
      <c r="E159" s="35">
        <v>752917.04</v>
      </c>
      <c r="F159" s="35">
        <v>285447.53999999998</v>
      </c>
      <c r="G159" s="35">
        <v>403696.95</v>
      </c>
      <c r="H159" s="35">
        <v>48147.89</v>
      </c>
      <c r="I159" s="36">
        <v>91613.897545000014</v>
      </c>
      <c r="J159" s="35">
        <v>9686.1299999999992</v>
      </c>
      <c r="K159" s="35">
        <v>11597.46</v>
      </c>
      <c r="L159" s="36">
        <v>850189.86754499993</v>
      </c>
      <c r="M159" s="36">
        <v>-97272.827544999891</v>
      </c>
    </row>
    <row r="160" spans="1:13" s="14" customFormat="1" ht="12.75" customHeight="1">
      <c r="A160" s="41" t="s">
        <v>134</v>
      </c>
      <c r="B160" s="33" t="s">
        <v>464</v>
      </c>
      <c r="C160" s="34">
        <v>159566</v>
      </c>
      <c r="D160" s="35" t="s">
        <v>318</v>
      </c>
      <c r="E160" s="35">
        <v>404466.78</v>
      </c>
      <c r="F160" s="35">
        <v>137325.09561526068</v>
      </c>
      <c r="G160" s="35">
        <v>130672.00411886669</v>
      </c>
      <c r="H160" s="35">
        <v>13004.345513705344</v>
      </c>
      <c r="I160" s="36">
        <v>35391.43598519935</v>
      </c>
      <c r="J160" s="35">
        <v>51964.534752167274</v>
      </c>
      <c r="K160" s="35">
        <v>0</v>
      </c>
      <c r="L160" s="36">
        <v>368357.41598519939</v>
      </c>
      <c r="M160" s="36">
        <v>36109.364014800638</v>
      </c>
    </row>
    <row r="161" spans="1:13" s="14" customFormat="1" ht="12.75" customHeight="1">
      <c r="A161" s="41" t="s">
        <v>172</v>
      </c>
      <c r="B161" s="33" t="s">
        <v>502</v>
      </c>
      <c r="C161" s="34">
        <v>159374</v>
      </c>
      <c r="D161" s="35" t="s">
        <v>315</v>
      </c>
      <c r="E161" s="35">
        <v>135333.19</v>
      </c>
      <c r="F161" s="35">
        <v>71142.720000000001</v>
      </c>
      <c r="G161" s="35">
        <v>97054.82</v>
      </c>
      <c r="H161" s="35">
        <v>17109.009999999998</v>
      </c>
      <c r="I161" s="36">
        <v>16004.070501000004</v>
      </c>
      <c r="J161" s="35">
        <v>1056.26</v>
      </c>
      <c r="K161" s="35">
        <v>0</v>
      </c>
      <c r="L161" s="36">
        <v>202366.88050100004</v>
      </c>
      <c r="M161" s="36">
        <v>-67033.690501000034</v>
      </c>
    </row>
    <row r="162" spans="1:13" s="15" customFormat="1" ht="13.15" customHeight="1">
      <c r="A162" s="41" t="s">
        <v>161</v>
      </c>
      <c r="B162" s="33" t="s">
        <v>491</v>
      </c>
      <c r="C162" s="34">
        <v>159635</v>
      </c>
      <c r="D162" s="35" t="s">
        <v>315</v>
      </c>
      <c r="E162" s="35">
        <v>107559.83</v>
      </c>
      <c r="F162" s="35">
        <v>53107.62</v>
      </c>
      <c r="G162" s="35">
        <v>104286.82</v>
      </c>
      <c r="H162" s="35">
        <v>3033.92</v>
      </c>
      <c r="I162" s="36">
        <v>20882.282744000004</v>
      </c>
      <c r="J162" s="35">
        <v>3109.1</v>
      </c>
      <c r="K162" s="35">
        <v>0</v>
      </c>
      <c r="L162" s="36">
        <v>184419.74274400002</v>
      </c>
      <c r="M162" s="36">
        <v>-76859.912744000016</v>
      </c>
    </row>
    <row r="163" spans="1:13" s="14" customFormat="1" ht="12.75" customHeight="1">
      <c r="A163" s="41" t="s">
        <v>175</v>
      </c>
      <c r="B163" s="33" t="s">
        <v>505</v>
      </c>
      <c r="C163" s="34">
        <v>159421</v>
      </c>
      <c r="D163" s="35" t="s">
        <v>317</v>
      </c>
      <c r="E163" s="35">
        <v>790548.65999999992</v>
      </c>
      <c r="F163" s="35">
        <v>275781.73</v>
      </c>
      <c r="G163" s="35">
        <v>374990.81999999995</v>
      </c>
      <c r="H163" s="35">
        <v>98828.01</v>
      </c>
      <c r="I163" s="36">
        <v>81429.33499399999</v>
      </c>
      <c r="J163" s="35">
        <v>7157.75</v>
      </c>
      <c r="K163" s="35">
        <v>0</v>
      </c>
      <c r="L163" s="36">
        <v>838187.64499399997</v>
      </c>
      <c r="M163" s="36">
        <v>-47638.984994000057</v>
      </c>
    </row>
    <row r="164" spans="1:13" s="14" customFormat="1" ht="12.75" customHeight="1">
      <c r="A164" s="41" t="s">
        <v>221</v>
      </c>
      <c r="B164" s="33" t="s">
        <v>556</v>
      </c>
      <c r="C164" s="34">
        <v>159448</v>
      </c>
      <c r="D164" s="35" t="s">
        <v>315</v>
      </c>
      <c r="E164" s="35">
        <v>867129.94</v>
      </c>
      <c r="F164" s="35">
        <v>252029.48507723006</v>
      </c>
      <c r="G164" s="35">
        <v>363944.25886126782</v>
      </c>
      <c r="H164" s="35">
        <v>37350.994658157288</v>
      </c>
      <c r="I164" s="36">
        <v>66283.634965426958</v>
      </c>
      <c r="J164" s="35">
        <v>5852.3814033448516</v>
      </c>
      <c r="K164" s="35">
        <v>0</v>
      </c>
      <c r="L164" s="36">
        <v>725460.75496542698</v>
      </c>
      <c r="M164" s="36">
        <v>141669.18503457296</v>
      </c>
    </row>
    <row r="165" spans="1:13" s="14" customFormat="1" ht="12.75" customHeight="1">
      <c r="A165" s="41" t="s">
        <v>265</v>
      </c>
      <c r="B165" s="33" t="s">
        <v>603</v>
      </c>
      <c r="C165" s="34">
        <v>159527</v>
      </c>
      <c r="D165" s="35" t="s">
        <v>316</v>
      </c>
      <c r="E165" s="35">
        <v>1364553.17</v>
      </c>
      <c r="F165" s="35">
        <v>479198.68</v>
      </c>
      <c r="G165" s="35">
        <v>596619.28</v>
      </c>
      <c r="H165" s="35">
        <v>53191.75</v>
      </c>
      <c r="I165" s="36">
        <v>83456.591793999993</v>
      </c>
      <c r="J165" s="35">
        <v>13595.900000000001</v>
      </c>
      <c r="K165" s="35">
        <v>48774.82</v>
      </c>
      <c r="L165" s="36">
        <v>1274837.0217939999</v>
      </c>
      <c r="M165" s="36">
        <v>89716.148205999983</v>
      </c>
    </row>
    <row r="166" spans="1:13" s="14" customFormat="1" ht="12.75" customHeight="1">
      <c r="A166" s="41" t="s">
        <v>79</v>
      </c>
      <c r="B166" s="33" t="s">
        <v>400</v>
      </c>
      <c r="C166" s="34">
        <v>159336</v>
      </c>
      <c r="D166" s="35" t="s">
        <v>315</v>
      </c>
      <c r="E166" s="35">
        <v>347624.71</v>
      </c>
      <c r="F166" s="35">
        <v>123033.84</v>
      </c>
      <c r="G166" s="35">
        <v>330404.02</v>
      </c>
      <c r="H166" s="35">
        <v>15714.66</v>
      </c>
      <c r="I166" s="36">
        <v>54241.805815999993</v>
      </c>
      <c r="J166" s="35">
        <v>1140</v>
      </c>
      <c r="K166" s="35">
        <v>0</v>
      </c>
      <c r="L166" s="36">
        <v>524534.32581599988</v>
      </c>
      <c r="M166" s="36">
        <v>-176909.61581599986</v>
      </c>
    </row>
    <row r="167" spans="1:13" s="14" customFormat="1" ht="12.75" customHeight="1">
      <c r="A167" s="41" t="s">
        <v>64</v>
      </c>
      <c r="B167" s="33" t="s">
        <v>385</v>
      </c>
      <c r="C167" s="34">
        <v>159285</v>
      </c>
      <c r="D167" s="35" t="s">
        <v>317</v>
      </c>
      <c r="E167" s="35">
        <v>1309939.0900000001</v>
      </c>
      <c r="F167" s="35">
        <v>652398.66</v>
      </c>
      <c r="G167" s="35">
        <v>629472.57000000007</v>
      </c>
      <c r="H167" s="35">
        <v>91777.62</v>
      </c>
      <c r="I167" s="36">
        <v>100099.88631</v>
      </c>
      <c r="J167" s="35">
        <v>18039.96</v>
      </c>
      <c r="K167" s="35">
        <v>10408.51</v>
      </c>
      <c r="L167" s="36">
        <v>1502197.20631</v>
      </c>
      <c r="M167" s="36">
        <v>-192258.11630999995</v>
      </c>
    </row>
    <row r="168" spans="1:13" s="14" customFormat="1" ht="12.75" customHeight="1">
      <c r="A168" s="41" t="s">
        <v>119</v>
      </c>
      <c r="B168" s="33" t="s">
        <v>448</v>
      </c>
      <c r="C168" s="34">
        <v>159182</v>
      </c>
      <c r="D168" s="35" t="s">
        <v>315</v>
      </c>
      <c r="E168" s="35">
        <v>2384941.66</v>
      </c>
      <c r="F168" s="35">
        <v>730667.11918994354</v>
      </c>
      <c r="G168" s="35">
        <v>1495091.8488377244</v>
      </c>
      <c r="H168" s="35">
        <v>104070.33987409236</v>
      </c>
      <c r="I168" s="36">
        <v>279078.22371457552</v>
      </c>
      <c r="J168" s="35">
        <v>56106.042098239654</v>
      </c>
      <c r="K168" s="35">
        <v>0</v>
      </c>
      <c r="L168" s="36">
        <v>2665013.5737145757</v>
      </c>
      <c r="M168" s="36">
        <v>-280071.91371457558</v>
      </c>
    </row>
    <row r="169" spans="1:13" s="14" customFormat="1" ht="12.75" customHeight="1">
      <c r="A169" s="41" t="s">
        <v>159</v>
      </c>
      <c r="B169" s="33" t="s">
        <v>489</v>
      </c>
      <c r="C169" s="34">
        <v>159504</v>
      </c>
      <c r="D169" s="35" t="s">
        <v>310</v>
      </c>
      <c r="E169" s="35">
        <v>1417453.88</v>
      </c>
      <c r="F169" s="35">
        <v>613168.45623133029</v>
      </c>
      <c r="G169" s="35">
        <v>733924.65871212375</v>
      </c>
      <c r="H169" s="35">
        <v>20695.403944114401</v>
      </c>
      <c r="I169" s="36">
        <v>116380.37883849081</v>
      </c>
      <c r="J169" s="35">
        <v>3558.3011124315681</v>
      </c>
      <c r="K169" s="35">
        <v>0</v>
      </c>
      <c r="L169" s="36">
        <v>1487727.198838491</v>
      </c>
      <c r="M169" s="36">
        <v>-70273.318838491105</v>
      </c>
    </row>
    <row r="170" spans="1:13" s="14" customFormat="1" ht="12.75" customHeight="1">
      <c r="A170" s="41" t="s">
        <v>174</v>
      </c>
      <c r="B170" s="33" t="s">
        <v>504</v>
      </c>
      <c r="C170" s="34">
        <v>159338</v>
      </c>
      <c r="D170" s="35" t="s">
        <v>315</v>
      </c>
      <c r="E170" s="35">
        <v>65056.92</v>
      </c>
      <c r="F170" s="35">
        <v>61846.720000000001</v>
      </c>
      <c r="G170" s="35">
        <v>68533.569999999992</v>
      </c>
      <c r="H170" s="35">
        <v>3374.53</v>
      </c>
      <c r="I170" s="36">
        <v>24844.24855</v>
      </c>
      <c r="J170" s="35">
        <v>0</v>
      </c>
      <c r="K170" s="35">
        <v>0</v>
      </c>
      <c r="L170" s="36">
        <v>158599.06855</v>
      </c>
      <c r="M170" s="36">
        <v>-93542.148549999998</v>
      </c>
    </row>
    <row r="171" spans="1:13" s="14" customFormat="1" ht="12.75" customHeight="1">
      <c r="A171" s="41" t="s">
        <v>245</v>
      </c>
      <c r="B171" s="33" t="s">
        <v>583</v>
      </c>
      <c r="C171" s="34">
        <v>159981</v>
      </c>
      <c r="D171" s="35" t="s">
        <v>317</v>
      </c>
      <c r="E171" s="35">
        <v>8337475.8999999994</v>
      </c>
      <c r="F171" s="35">
        <v>2658922.561768705</v>
      </c>
      <c r="G171" s="35">
        <v>3917603.0873458395</v>
      </c>
      <c r="H171" s="35">
        <v>257829.20779153737</v>
      </c>
      <c r="I171" s="36">
        <v>604943.14298546501</v>
      </c>
      <c r="J171" s="35">
        <v>195544.17152060749</v>
      </c>
      <c r="K171" s="35">
        <v>25543.201573310067</v>
      </c>
      <c r="L171" s="36">
        <v>7660385.3729854645</v>
      </c>
      <c r="M171" s="36">
        <v>677090.52701453492</v>
      </c>
    </row>
    <row r="172" spans="1:13" s="14" customFormat="1" ht="12.75" customHeight="1">
      <c r="A172" s="41" t="s">
        <v>242</v>
      </c>
      <c r="B172" s="33" t="s">
        <v>580</v>
      </c>
      <c r="C172" s="34">
        <v>159462</v>
      </c>
      <c r="D172" s="35" t="s">
        <v>310</v>
      </c>
      <c r="E172" s="35">
        <v>166239.09</v>
      </c>
      <c r="F172" s="35">
        <v>37525.599999999999</v>
      </c>
      <c r="G172" s="35">
        <v>98098.48</v>
      </c>
      <c r="H172" s="35">
        <v>39438.93</v>
      </c>
      <c r="I172" s="36">
        <v>27946.519409999997</v>
      </c>
      <c r="J172" s="35">
        <v>1500</v>
      </c>
      <c r="K172" s="35">
        <v>0</v>
      </c>
      <c r="L172" s="36">
        <v>204509.52940999999</v>
      </c>
      <c r="M172" s="36">
        <v>-38270.439409999992</v>
      </c>
    </row>
    <row r="173" spans="1:13" s="15" customFormat="1" ht="13.15" customHeight="1">
      <c r="A173" s="41" t="s">
        <v>116</v>
      </c>
      <c r="B173" s="33" t="s">
        <v>437</v>
      </c>
      <c r="C173" s="34">
        <v>159895</v>
      </c>
      <c r="D173" s="35" t="s">
        <v>310</v>
      </c>
      <c r="E173" s="35">
        <v>10726880.039999999</v>
      </c>
      <c r="F173" s="35">
        <v>3279347.2840617313</v>
      </c>
      <c r="G173" s="35">
        <v>5039478.4906600378</v>
      </c>
      <c r="H173" s="35">
        <v>470356.24719174736</v>
      </c>
      <c r="I173" s="36">
        <v>554044.614917289</v>
      </c>
      <c r="J173" s="35">
        <v>273511.97318463423</v>
      </c>
      <c r="K173" s="35">
        <v>158587.35490184944</v>
      </c>
      <c r="L173" s="36">
        <v>9775325.964917291</v>
      </c>
      <c r="M173" s="36">
        <v>951554.07508270815</v>
      </c>
    </row>
    <row r="174" spans="1:13" s="14" customFormat="1" ht="12.75" customHeight="1">
      <c r="A174" s="41" t="s">
        <v>90</v>
      </c>
      <c r="B174" s="33" t="s">
        <v>411</v>
      </c>
      <c r="C174" s="34">
        <v>159980</v>
      </c>
      <c r="D174" s="35" t="s">
        <v>636</v>
      </c>
      <c r="E174" s="35">
        <v>4328159.5199999996</v>
      </c>
      <c r="F174" s="35">
        <v>1187793.77</v>
      </c>
      <c r="G174" s="35">
        <v>2409302.89</v>
      </c>
      <c r="H174" s="35">
        <v>398447.77999999997</v>
      </c>
      <c r="I174" s="36">
        <v>416802.58310400008</v>
      </c>
      <c r="J174" s="35">
        <v>221337.87000000014</v>
      </c>
      <c r="K174" s="35">
        <v>0</v>
      </c>
      <c r="L174" s="36">
        <v>4633684.893104</v>
      </c>
      <c r="M174" s="36">
        <v>-305525.37310400046</v>
      </c>
    </row>
    <row r="175" spans="1:13" s="14" customFormat="1" ht="12.75" customHeight="1">
      <c r="A175" s="41" t="s">
        <v>89</v>
      </c>
      <c r="B175" s="33" t="s">
        <v>410</v>
      </c>
      <c r="C175" s="34">
        <v>159389</v>
      </c>
      <c r="D175" s="35" t="s">
        <v>634</v>
      </c>
      <c r="E175" s="35">
        <v>213729.88</v>
      </c>
      <c r="F175" s="35">
        <v>91534.11</v>
      </c>
      <c r="G175" s="35">
        <v>113578.15</v>
      </c>
      <c r="H175" s="35">
        <v>8017.49</v>
      </c>
      <c r="I175" s="36">
        <v>31243.775550000002</v>
      </c>
      <c r="J175" s="35">
        <v>928.97</v>
      </c>
      <c r="K175" s="35">
        <v>0</v>
      </c>
      <c r="L175" s="36">
        <v>245302.49554999999</v>
      </c>
      <c r="M175" s="36">
        <v>-31572.615549999988</v>
      </c>
    </row>
    <row r="176" spans="1:13" s="15" customFormat="1" ht="13.15" customHeight="1">
      <c r="A176" s="41" t="s">
        <v>169</v>
      </c>
      <c r="B176" s="33" t="s">
        <v>499</v>
      </c>
      <c r="C176" s="34">
        <v>159356</v>
      </c>
      <c r="D176" s="35" t="s">
        <v>317</v>
      </c>
      <c r="E176" s="35">
        <v>683506.2</v>
      </c>
      <c r="F176" s="35">
        <v>328380.31954026822</v>
      </c>
      <c r="G176" s="35">
        <v>287231.14546825056</v>
      </c>
      <c r="H176" s="35">
        <v>28376.804550866003</v>
      </c>
      <c r="I176" s="36">
        <v>64369.569621049719</v>
      </c>
      <c r="J176" s="35">
        <v>2423.5204406152416</v>
      </c>
      <c r="K176" s="35">
        <v>0</v>
      </c>
      <c r="L176" s="36">
        <v>710781.35962104972</v>
      </c>
      <c r="M176" s="36">
        <v>-27275.159621049766</v>
      </c>
    </row>
    <row r="177" spans="1:13" s="15" customFormat="1" ht="13.15" customHeight="1">
      <c r="A177" s="41" t="s">
        <v>88</v>
      </c>
      <c r="B177" s="33" t="s">
        <v>409</v>
      </c>
      <c r="C177" s="34">
        <v>159377</v>
      </c>
      <c r="D177" s="35" t="s">
        <v>313</v>
      </c>
      <c r="E177" s="35">
        <v>380674.38</v>
      </c>
      <c r="F177" s="35">
        <v>201476.93</v>
      </c>
      <c r="G177" s="35">
        <v>222962.3</v>
      </c>
      <c r="H177" s="35">
        <v>9598.27</v>
      </c>
      <c r="I177" s="36">
        <v>29964.781187999997</v>
      </c>
      <c r="J177" s="35">
        <v>810</v>
      </c>
      <c r="K177" s="35">
        <v>0</v>
      </c>
      <c r="L177" s="36">
        <v>464812.28118799999</v>
      </c>
      <c r="M177" s="36">
        <v>-84137.901187999989</v>
      </c>
    </row>
    <row r="178" spans="1:13" s="14" customFormat="1" ht="12.75" customHeight="1">
      <c r="A178" s="41" t="s">
        <v>150</v>
      </c>
      <c r="B178" s="33" t="s">
        <v>480</v>
      </c>
      <c r="C178" s="34">
        <v>159905</v>
      </c>
      <c r="D178" s="35" t="s">
        <v>315</v>
      </c>
      <c r="E178" s="35">
        <v>163115.41999999998</v>
      </c>
      <c r="F178" s="35">
        <v>53211.56</v>
      </c>
      <c r="G178" s="35">
        <v>84268.4</v>
      </c>
      <c r="H178" s="35">
        <v>14651.97</v>
      </c>
      <c r="I178" s="36">
        <v>22532.312053999998</v>
      </c>
      <c r="J178" s="35">
        <v>6223.41</v>
      </c>
      <c r="K178" s="35">
        <v>0</v>
      </c>
      <c r="L178" s="36">
        <v>180887.65205400001</v>
      </c>
      <c r="M178" s="36">
        <v>-17772.232054000022</v>
      </c>
    </row>
    <row r="179" spans="1:13" s="14" customFormat="1" ht="12.75" customHeight="1">
      <c r="A179" s="41" t="s">
        <v>163</v>
      </c>
      <c r="B179" s="33" t="s">
        <v>493</v>
      </c>
      <c r="C179" s="34">
        <v>159343</v>
      </c>
      <c r="D179" s="35" t="s">
        <v>636</v>
      </c>
      <c r="E179" s="35">
        <v>456585.33999999997</v>
      </c>
      <c r="F179" s="35">
        <v>162183.07</v>
      </c>
      <c r="G179" s="35">
        <v>328540.67</v>
      </c>
      <c r="H179" s="35">
        <v>33355.82</v>
      </c>
      <c r="I179" s="36">
        <v>76075.469880000004</v>
      </c>
      <c r="J179" s="35">
        <v>11022.479999999996</v>
      </c>
      <c r="K179" s="35">
        <v>0</v>
      </c>
      <c r="L179" s="36">
        <v>611177.50988000003</v>
      </c>
      <c r="M179" s="36">
        <v>-154592.16988000006</v>
      </c>
    </row>
    <row r="180" spans="1:13" s="14" customFormat="1" ht="12.75" customHeight="1">
      <c r="A180" s="41" t="s">
        <v>247</v>
      </c>
      <c r="B180" s="33" t="s">
        <v>585</v>
      </c>
      <c r="C180" s="34">
        <v>159923</v>
      </c>
      <c r="D180" s="35" t="s">
        <v>313</v>
      </c>
      <c r="E180" s="35">
        <v>4330402.87</v>
      </c>
      <c r="F180" s="35">
        <v>1154850.092941815</v>
      </c>
      <c r="G180" s="35">
        <v>2227106.0379481269</v>
      </c>
      <c r="H180" s="35">
        <v>133797.64735029286</v>
      </c>
      <c r="I180" s="36">
        <v>293989.57163364359</v>
      </c>
      <c r="J180" s="35">
        <v>109596.91666497197</v>
      </c>
      <c r="K180" s="35">
        <v>36138.515094793111</v>
      </c>
      <c r="L180" s="36">
        <v>3955478.781633643</v>
      </c>
      <c r="M180" s="36">
        <v>374924.08836635714</v>
      </c>
    </row>
    <row r="181" spans="1:13" s="15" customFormat="1" ht="13.15" customHeight="1">
      <c r="A181" s="41" t="s">
        <v>162</v>
      </c>
      <c r="B181" s="33" t="s">
        <v>492</v>
      </c>
      <c r="C181" s="34">
        <v>159344</v>
      </c>
      <c r="D181" s="35" t="s">
        <v>319</v>
      </c>
      <c r="E181" s="35">
        <v>896030.19000000006</v>
      </c>
      <c r="F181" s="35">
        <v>318602.23</v>
      </c>
      <c r="G181" s="35">
        <v>422447.62</v>
      </c>
      <c r="H181" s="35">
        <v>41907.64</v>
      </c>
      <c r="I181" s="36">
        <v>31656.073634999993</v>
      </c>
      <c r="J181" s="35">
        <v>35740.689999999995</v>
      </c>
      <c r="K181" s="35">
        <v>0</v>
      </c>
      <c r="L181" s="36">
        <v>850354.25363499997</v>
      </c>
      <c r="M181" s="36">
        <v>45675.936365000089</v>
      </c>
    </row>
    <row r="182" spans="1:13" s="15" customFormat="1" ht="13.15" customHeight="1">
      <c r="A182" s="41" t="s">
        <v>141</v>
      </c>
      <c r="B182" s="33" t="s">
        <v>471</v>
      </c>
      <c r="C182" s="34">
        <v>159483</v>
      </c>
      <c r="D182" s="35" t="s">
        <v>310</v>
      </c>
      <c r="E182" s="35">
        <v>634632.12</v>
      </c>
      <c r="F182" s="35">
        <v>149933.13</v>
      </c>
      <c r="G182" s="35">
        <v>281986.62</v>
      </c>
      <c r="H182" s="35">
        <v>29416.47</v>
      </c>
      <c r="I182" s="36">
        <v>50701.443282</v>
      </c>
      <c r="J182" s="35">
        <v>5085.32</v>
      </c>
      <c r="K182" s="35">
        <v>27529.200000000001</v>
      </c>
      <c r="L182" s="36">
        <v>544652.18328200001</v>
      </c>
      <c r="M182" s="36">
        <v>89979.936717999983</v>
      </c>
    </row>
    <row r="183" spans="1:13" s="14" customFormat="1" ht="12.75" customHeight="1">
      <c r="A183" s="41" t="s">
        <v>232</v>
      </c>
      <c r="B183" s="33" t="s">
        <v>570</v>
      </c>
      <c r="C183" s="34">
        <v>159590</v>
      </c>
      <c r="D183" s="35" t="s">
        <v>315</v>
      </c>
      <c r="E183" s="35">
        <v>55152.54</v>
      </c>
      <c r="F183" s="35">
        <v>25712.75</v>
      </c>
      <c r="G183" s="35">
        <v>45244</v>
      </c>
      <c r="H183" s="35">
        <v>9563.23</v>
      </c>
      <c r="I183" s="36">
        <v>17899.206125999997</v>
      </c>
      <c r="J183" s="35">
        <v>1800</v>
      </c>
      <c r="K183" s="35">
        <v>0</v>
      </c>
      <c r="L183" s="36">
        <v>100219.18612599999</v>
      </c>
      <c r="M183" s="36">
        <v>-45066.646125999985</v>
      </c>
    </row>
    <row r="184" spans="1:13" s="14" customFormat="1" ht="12.75" customHeight="1">
      <c r="A184" s="41" t="s">
        <v>193</v>
      </c>
      <c r="B184" s="33" t="s">
        <v>526</v>
      </c>
      <c r="C184" s="34">
        <v>159427</v>
      </c>
      <c r="D184" s="35" t="s">
        <v>315</v>
      </c>
      <c r="E184" s="35">
        <v>318190.24</v>
      </c>
      <c r="F184" s="35">
        <v>118239.62</v>
      </c>
      <c r="G184" s="35">
        <v>211486.27000000002</v>
      </c>
      <c r="H184" s="35">
        <v>6193.05</v>
      </c>
      <c r="I184" s="36">
        <v>44301.437180000001</v>
      </c>
      <c r="J184" s="35">
        <v>3606.58</v>
      </c>
      <c r="K184" s="35">
        <v>0</v>
      </c>
      <c r="L184" s="36">
        <v>383826.95718000003</v>
      </c>
      <c r="M184" s="36">
        <v>-65636.717180000036</v>
      </c>
    </row>
    <row r="185" spans="1:13" s="14" customFormat="1" ht="12.75" customHeight="1">
      <c r="A185" s="41" t="s">
        <v>60</v>
      </c>
      <c r="B185" s="33" t="s">
        <v>381</v>
      </c>
      <c r="C185" s="34">
        <v>159488</v>
      </c>
      <c r="D185" s="35" t="s">
        <v>315</v>
      </c>
      <c r="E185" s="35">
        <v>30686.43</v>
      </c>
      <c r="F185" s="35">
        <v>14256.47</v>
      </c>
      <c r="G185" s="35">
        <v>50261.259999999995</v>
      </c>
      <c r="H185" s="35">
        <v>1846.77</v>
      </c>
      <c r="I185" s="36">
        <v>11050.169694</v>
      </c>
      <c r="J185" s="35">
        <v>738.31</v>
      </c>
      <c r="K185" s="35">
        <v>0</v>
      </c>
      <c r="L185" s="36">
        <v>78152.979693999994</v>
      </c>
      <c r="M185" s="36">
        <v>-47466.549693999994</v>
      </c>
    </row>
    <row r="186" spans="1:13" s="15" customFormat="1" ht="13.15" customHeight="1">
      <c r="A186" s="41" t="s">
        <v>52</v>
      </c>
      <c r="B186" s="33" t="s">
        <v>373</v>
      </c>
      <c r="C186" s="34">
        <v>159520</v>
      </c>
      <c r="D186" s="35" t="s">
        <v>317</v>
      </c>
      <c r="E186" s="35">
        <v>140975.93</v>
      </c>
      <c r="F186" s="35">
        <v>74009.399999999994</v>
      </c>
      <c r="G186" s="35">
        <v>89931.95</v>
      </c>
      <c r="H186" s="35">
        <v>7631.4400000000005</v>
      </c>
      <c r="I186" s="36">
        <v>16920.440900999998</v>
      </c>
      <c r="J186" s="35">
        <v>1793.28</v>
      </c>
      <c r="K186" s="35">
        <v>0</v>
      </c>
      <c r="L186" s="36">
        <v>190286.51090099997</v>
      </c>
      <c r="M186" s="36">
        <v>-49310.580900999979</v>
      </c>
    </row>
    <row r="187" spans="1:13" s="14" customFormat="1" ht="12.75" customHeight="1">
      <c r="A187" s="41" t="s">
        <v>168</v>
      </c>
      <c r="B187" s="33" t="s">
        <v>498</v>
      </c>
      <c r="C187" s="34">
        <v>159301</v>
      </c>
      <c r="D187" s="35" t="s">
        <v>318</v>
      </c>
      <c r="E187" s="35">
        <v>370608.59</v>
      </c>
      <c r="F187" s="35">
        <v>132002.16</v>
      </c>
      <c r="G187" s="35">
        <v>211720.22</v>
      </c>
      <c r="H187" s="35">
        <v>24160.44</v>
      </c>
      <c r="I187" s="36">
        <v>62791.930655999997</v>
      </c>
      <c r="J187" s="35">
        <v>12898.779999999999</v>
      </c>
      <c r="K187" s="35">
        <v>0</v>
      </c>
      <c r="L187" s="36">
        <v>443573.53065600002</v>
      </c>
      <c r="M187" s="36">
        <v>-72964.940655999992</v>
      </c>
    </row>
    <row r="188" spans="1:13" s="14" customFormat="1" ht="12.75" customHeight="1">
      <c r="A188" s="41" t="s">
        <v>185</v>
      </c>
      <c r="B188" s="33" t="s">
        <v>515</v>
      </c>
      <c r="C188" s="34">
        <v>160003</v>
      </c>
      <c r="D188" s="35" t="s">
        <v>315</v>
      </c>
      <c r="E188" s="35">
        <v>1090756.9099999999</v>
      </c>
      <c r="F188" s="35">
        <v>310200.3</v>
      </c>
      <c r="G188" s="35">
        <v>558729.97</v>
      </c>
      <c r="H188" s="35">
        <v>40071.300000000003</v>
      </c>
      <c r="I188" s="36">
        <v>94196.012041000024</v>
      </c>
      <c r="J188" s="35">
        <v>34662.159999999996</v>
      </c>
      <c r="K188" s="35">
        <v>11100.6</v>
      </c>
      <c r="L188" s="36">
        <v>1048960.3420410003</v>
      </c>
      <c r="M188" s="36">
        <v>41796.567958999658</v>
      </c>
    </row>
    <row r="189" spans="1:13" s="14" customFormat="1" ht="12.75" customHeight="1">
      <c r="A189" s="41" t="s">
        <v>15</v>
      </c>
      <c r="B189" s="33" t="s">
        <v>330</v>
      </c>
      <c r="C189" s="34">
        <v>159249</v>
      </c>
      <c r="D189" s="35" t="s">
        <v>310</v>
      </c>
      <c r="E189" s="35">
        <v>3577026.11</v>
      </c>
      <c r="F189" s="35">
        <v>1558749.87</v>
      </c>
      <c r="G189" s="35">
        <v>1538339.29</v>
      </c>
      <c r="H189" s="35">
        <v>63217.83</v>
      </c>
      <c r="I189" s="36">
        <v>265798.40348700003</v>
      </c>
      <c r="J189" s="35">
        <v>32114.690000000002</v>
      </c>
      <c r="K189" s="35">
        <v>31156.97</v>
      </c>
      <c r="L189" s="36">
        <v>3489377.0534870005</v>
      </c>
      <c r="M189" s="36">
        <v>87649.056512999348</v>
      </c>
    </row>
    <row r="190" spans="1:13" s="14" customFormat="1" ht="12.75" customHeight="1">
      <c r="A190" s="41" t="s">
        <v>57</v>
      </c>
      <c r="B190" s="33" t="s">
        <v>375</v>
      </c>
      <c r="C190" s="34">
        <v>159540</v>
      </c>
      <c r="D190" s="35" t="s">
        <v>315</v>
      </c>
      <c r="E190" s="35">
        <v>28264.719999999998</v>
      </c>
      <c r="F190" s="35">
        <v>14212.83</v>
      </c>
      <c r="G190" s="35">
        <v>43439.22</v>
      </c>
      <c r="H190" s="35">
        <v>4719.05</v>
      </c>
      <c r="I190" s="36">
        <v>34675.278899999998</v>
      </c>
      <c r="J190" s="35">
        <v>1519.78</v>
      </c>
      <c r="K190" s="35">
        <v>0</v>
      </c>
      <c r="L190" s="36">
        <v>98566.158900000009</v>
      </c>
      <c r="M190" s="36">
        <v>-70301.438900000008</v>
      </c>
    </row>
    <row r="191" spans="1:13" s="14" customFormat="1" ht="12.75" customHeight="1">
      <c r="A191" s="41" t="s">
        <v>271</v>
      </c>
      <c r="B191" s="33" t="s">
        <v>610</v>
      </c>
      <c r="C191" s="34">
        <v>159452</v>
      </c>
      <c r="D191" s="35" t="s">
        <v>315</v>
      </c>
      <c r="E191" s="35">
        <v>91097</v>
      </c>
      <c r="F191" s="35">
        <v>32259.62</v>
      </c>
      <c r="G191" s="35">
        <v>55925.600000000006</v>
      </c>
      <c r="H191" s="35">
        <v>17459.400000000001</v>
      </c>
      <c r="I191" s="36">
        <v>19108.577627999999</v>
      </c>
      <c r="J191" s="35">
        <v>2232.64</v>
      </c>
      <c r="K191" s="35">
        <v>0</v>
      </c>
      <c r="L191" s="36">
        <v>126985.83762799999</v>
      </c>
      <c r="M191" s="36">
        <v>-35888.837627999994</v>
      </c>
    </row>
    <row r="192" spans="1:13" s="14" customFormat="1" ht="12.75" customHeight="1">
      <c r="A192" s="41" t="s">
        <v>63</v>
      </c>
      <c r="B192" s="33" t="s">
        <v>384</v>
      </c>
      <c r="C192" s="34">
        <v>159945</v>
      </c>
      <c r="D192" s="35" t="s">
        <v>310</v>
      </c>
      <c r="E192" s="35">
        <v>10823201.59</v>
      </c>
      <c r="F192" s="35">
        <v>3040302.78</v>
      </c>
      <c r="G192" s="35">
        <v>4864413.71</v>
      </c>
      <c r="H192" s="35">
        <v>666141.76</v>
      </c>
      <c r="I192" s="36">
        <v>570693.05592000007</v>
      </c>
      <c r="J192" s="35">
        <v>64474.490000000005</v>
      </c>
      <c r="K192" s="35">
        <v>16411.54</v>
      </c>
      <c r="L192" s="36">
        <v>9222437.3359199986</v>
      </c>
      <c r="M192" s="36">
        <v>1600764.2540800013</v>
      </c>
    </row>
    <row r="193" spans="1:13" s="14" customFormat="1" ht="12.75" customHeight="1">
      <c r="A193" s="41" t="s">
        <v>165</v>
      </c>
      <c r="B193" s="33" t="s">
        <v>495</v>
      </c>
      <c r="C193" s="34">
        <v>159634</v>
      </c>
      <c r="D193" s="35" t="s">
        <v>634</v>
      </c>
      <c r="E193" s="35">
        <v>280234.62</v>
      </c>
      <c r="F193" s="35">
        <v>124262.90000000001</v>
      </c>
      <c r="G193" s="35">
        <v>103070.58</v>
      </c>
      <c r="H193" s="35">
        <v>12209.79</v>
      </c>
      <c r="I193" s="36">
        <v>30986.066271</v>
      </c>
      <c r="J193" s="35">
        <v>210</v>
      </c>
      <c r="K193" s="35">
        <v>0</v>
      </c>
      <c r="L193" s="36">
        <v>270739.33627100004</v>
      </c>
      <c r="M193" s="36">
        <v>9495.2837289999588</v>
      </c>
    </row>
    <row r="194" spans="1:13" s="14" customFormat="1" ht="12.75" customHeight="1">
      <c r="A194" s="41" t="s">
        <v>12</v>
      </c>
      <c r="B194" s="33" t="s">
        <v>336</v>
      </c>
      <c r="C194" s="34">
        <v>159896</v>
      </c>
      <c r="D194" s="35" t="s">
        <v>315</v>
      </c>
      <c r="E194" s="35">
        <v>92718.06</v>
      </c>
      <c r="F194" s="35">
        <v>60724.18</v>
      </c>
      <c r="G194" s="35">
        <v>59353.37</v>
      </c>
      <c r="H194" s="35">
        <v>2592.12</v>
      </c>
      <c r="I194" s="36">
        <v>15697.326150000001</v>
      </c>
      <c r="J194" s="35">
        <v>1478.05</v>
      </c>
      <c r="K194" s="35">
        <v>0</v>
      </c>
      <c r="L194" s="36">
        <v>139845.04614999998</v>
      </c>
      <c r="M194" s="36">
        <v>-47126.986149999982</v>
      </c>
    </row>
    <row r="195" spans="1:13" s="14" customFormat="1" ht="12.75" customHeight="1">
      <c r="A195" s="41" t="s">
        <v>142</v>
      </c>
      <c r="B195" s="33" t="s">
        <v>472</v>
      </c>
      <c r="C195" s="34">
        <v>159423</v>
      </c>
      <c r="D195" s="35" t="s">
        <v>310</v>
      </c>
      <c r="E195" s="35">
        <v>174829.54</v>
      </c>
      <c r="F195" s="35">
        <v>57733.97</v>
      </c>
      <c r="G195" s="35">
        <v>114667.98</v>
      </c>
      <c r="H195" s="35">
        <v>3078.6699999999996</v>
      </c>
      <c r="I195" s="36">
        <v>20679.532170000006</v>
      </c>
      <c r="J195" s="35">
        <v>1238</v>
      </c>
      <c r="K195" s="35">
        <v>0</v>
      </c>
      <c r="L195" s="36">
        <v>197398.15217000002</v>
      </c>
      <c r="M195" s="36">
        <v>-22568.612170000008</v>
      </c>
    </row>
    <row r="196" spans="1:13" s="14" customFormat="1" ht="12.75" customHeight="1">
      <c r="A196" s="41" t="s">
        <v>187</v>
      </c>
      <c r="B196" s="33" t="s">
        <v>517</v>
      </c>
      <c r="C196" s="34">
        <v>159268</v>
      </c>
      <c r="D196" s="35" t="s">
        <v>318</v>
      </c>
      <c r="E196" s="35">
        <v>4037828.1</v>
      </c>
      <c r="F196" s="35">
        <v>1466815.5830295386</v>
      </c>
      <c r="G196" s="35">
        <v>1460152.0179455127</v>
      </c>
      <c r="H196" s="35">
        <v>344734.56175716262</v>
      </c>
      <c r="I196" s="36">
        <v>253269.33324058363</v>
      </c>
      <c r="J196" s="35">
        <v>155402.37726778595</v>
      </c>
      <c r="K196" s="35">
        <v>0</v>
      </c>
      <c r="L196" s="36">
        <v>3680373.8732405836</v>
      </c>
      <c r="M196" s="36">
        <v>357454.22675941652</v>
      </c>
    </row>
    <row r="197" spans="1:13" s="14" customFormat="1" ht="12.75" customHeight="1">
      <c r="A197" s="41" t="s">
        <v>347</v>
      </c>
      <c r="B197" s="33" t="s">
        <v>348</v>
      </c>
      <c r="C197" s="34">
        <v>160514</v>
      </c>
      <c r="D197" s="35" t="s">
        <v>315</v>
      </c>
      <c r="E197" s="35">
        <v>51547.59</v>
      </c>
      <c r="F197" s="35">
        <v>67300.58</v>
      </c>
      <c r="G197" s="35">
        <v>2612.98</v>
      </c>
      <c r="H197" s="35">
        <v>0</v>
      </c>
      <c r="I197" s="36">
        <v>0</v>
      </c>
      <c r="J197" s="35">
        <v>0</v>
      </c>
      <c r="K197" s="35">
        <v>0</v>
      </c>
      <c r="L197" s="36">
        <v>69913.56</v>
      </c>
      <c r="M197" s="36">
        <v>-18365.97</v>
      </c>
    </row>
    <row r="198" spans="1:13" s="14" customFormat="1" ht="12.75" customHeight="1">
      <c r="A198" s="41" t="s">
        <v>158</v>
      </c>
      <c r="B198" s="33" t="s">
        <v>488</v>
      </c>
      <c r="C198" s="34">
        <v>159424</v>
      </c>
      <c r="D198" s="35" t="s">
        <v>315</v>
      </c>
      <c r="E198" s="35">
        <v>507419.8</v>
      </c>
      <c r="F198" s="35">
        <v>173585.34</v>
      </c>
      <c r="G198" s="35">
        <v>165903.54</v>
      </c>
      <c r="H198" s="35">
        <v>8258.1</v>
      </c>
      <c r="I198" s="36">
        <v>22875.740495999999</v>
      </c>
      <c r="J198" s="35">
        <v>11367.48</v>
      </c>
      <c r="K198" s="35">
        <v>0</v>
      </c>
      <c r="L198" s="36">
        <v>381990.20049599995</v>
      </c>
      <c r="M198" s="36">
        <v>125429.59950400004</v>
      </c>
    </row>
    <row r="199" spans="1:13" s="14" customFormat="1">
      <c r="A199" s="41" t="s">
        <v>66</v>
      </c>
      <c r="B199" s="33" t="s">
        <v>387</v>
      </c>
      <c r="C199" s="34">
        <v>159474</v>
      </c>
      <c r="D199" s="35" t="s">
        <v>315</v>
      </c>
      <c r="E199" s="35">
        <v>222962.08</v>
      </c>
      <c r="F199" s="35">
        <v>76257.78</v>
      </c>
      <c r="G199" s="35">
        <v>135223.75</v>
      </c>
      <c r="H199" s="35">
        <v>1562.26</v>
      </c>
      <c r="I199" s="36">
        <v>36583.492924999999</v>
      </c>
      <c r="J199" s="35">
        <v>5396.24</v>
      </c>
      <c r="K199" s="35">
        <v>3328.07</v>
      </c>
      <c r="L199" s="36">
        <v>258351.592925</v>
      </c>
      <c r="M199" s="36">
        <v>-35389.512925000017</v>
      </c>
    </row>
    <row r="200" spans="1:13" s="14" customFormat="1" ht="12.75" customHeight="1">
      <c r="A200" s="41" t="s">
        <v>31</v>
      </c>
      <c r="B200" s="33" t="s">
        <v>349</v>
      </c>
      <c r="C200" s="34">
        <v>159886</v>
      </c>
      <c r="D200" s="35" t="s">
        <v>318</v>
      </c>
      <c r="E200" s="35">
        <v>1968543.0299999998</v>
      </c>
      <c r="F200" s="35">
        <v>676277.36</v>
      </c>
      <c r="G200" s="35">
        <v>687108.62</v>
      </c>
      <c r="H200" s="35">
        <v>129003.34</v>
      </c>
      <c r="I200" s="36">
        <v>111970.560912</v>
      </c>
      <c r="J200" s="35">
        <v>0</v>
      </c>
      <c r="K200" s="35">
        <v>0</v>
      </c>
      <c r="L200" s="36">
        <v>1604359.8809120001</v>
      </c>
      <c r="M200" s="36">
        <v>364183.14908799971</v>
      </c>
    </row>
    <row r="201" spans="1:13" s="15" customFormat="1" ht="13.15" customHeight="1">
      <c r="A201" s="41" t="s">
        <v>97</v>
      </c>
      <c r="B201" s="33" t="s">
        <v>418</v>
      </c>
      <c r="C201" s="34">
        <v>159440</v>
      </c>
      <c r="D201" s="35" t="s">
        <v>315</v>
      </c>
      <c r="E201" s="35">
        <v>492232.78</v>
      </c>
      <c r="F201" s="35">
        <v>220891.86</v>
      </c>
      <c r="G201" s="35">
        <v>346311.06</v>
      </c>
      <c r="H201" s="35">
        <v>26241.94</v>
      </c>
      <c r="I201" s="36">
        <v>58386.436979999984</v>
      </c>
      <c r="J201" s="35">
        <v>5108.3</v>
      </c>
      <c r="K201" s="35">
        <v>0</v>
      </c>
      <c r="L201" s="36">
        <v>656939.59697999991</v>
      </c>
      <c r="M201" s="36">
        <v>-164706.81697999989</v>
      </c>
    </row>
    <row r="202" spans="1:13" s="14" customFormat="1" ht="12.75" customHeight="1">
      <c r="A202" s="41" t="s">
        <v>259</v>
      </c>
      <c r="B202" s="33" t="s">
        <v>597</v>
      </c>
      <c r="C202" s="34">
        <v>159524</v>
      </c>
      <c r="D202" s="35" t="s">
        <v>634</v>
      </c>
      <c r="E202" s="35">
        <v>266713.21000000002</v>
      </c>
      <c r="F202" s="35">
        <v>181570.67</v>
      </c>
      <c r="G202" s="35">
        <v>229829.41</v>
      </c>
      <c r="H202" s="35">
        <v>56627.07</v>
      </c>
      <c r="I202" s="36">
        <v>64650.846132000013</v>
      </c>
      <c r="J202" s="35">
        <v>625.42999999999995</v>
      </c>
      <c r="K202" s="35">
        <v>0</v>
      </c>
      <c r="L202" s="36">
        <v>533303.42613200005</v>
      </c>
      <c r="M202" s="36">
        <v>-266590.21613200003</v>
      </c>
    </row>
    <row r="203" spans="1:13" s="14" customFormat="1" ht="12.75" customHeight="1">
      <c r="A203" s="41" t="s">
        <v>301</v>
      </c>
      <c r="B203" s="33" t="s">
        <v>569</v>
      </c>
      <c r="C203" s="34">
        <v>160160</v>
      </c>
      <c r="D203" s="35" t="s">
        <v>315</v>
      </c>
      <c r="E203" s="35">
        <v>291865.27999999997</v>
      </c>
      <c r="F203" s="35">
        <v>149077.42000000001</v>
      </c>
      <c r="G203" s="35">
        <v>119238.23000000001</v>
      </c>
      <c r="H203" s="35">
        <v>0</v>
      </c>
      <c r="I203" s="36">
        <v>5556.5015180000009</v>
      </c>
      <c r="J203" s="35">
        <v>0</v>
      </c>
      <c r="K203" s="35">
        <v>0</v>
      </c>
      <c r="L203" s="36">
        <v>273872.151518</v>
      </c>
      <c r="M203" s="36">
        <v>17993.128481999971</v>
      </c>
    </row>
    <row r="204" spans="1:13" s="14" customFormat="1" ht="12.75" customHeight="1">
      <c r="A204" s="41" t="s">
        <v>23</v>
      </c>
      <c r="B204" s="33" t="s">
        <v>339</v>
      </c>
      <c r="C204" s="34">
        <v>159889</v>
      </c>
      <c r="D204" s="35" t="s">
        <v>317</v>
      </c>
      <c r="E204" s="35">
        <v>1380791.3699999999</v>
      </c>
      <c r="F204" s="35">
        <v>591521.21</v>
      </c>
      <c r="G204" s="35">
        <v>784553.59</v>
      </c>
      <c r="H204" s="35">
        <v>52730.04</v>
      </c>
      <c r="I204" s="36">
        <v>124964.85226499998</v>
      </c>
      <c r="J204" s="35">
        <v>43370.720000000001</v>
      </c>
      <c r="K204" s="35">
        <v>15782.27</v>
      </c>
      <c r="L204" s="36">
        <v>1612922.6822649997</v>
      </c>
      <c r="M204" s="36">
        <v>-232131.31226499984</v>
      </c>
    </row>
    <row r="205" spans="1:13" s="14" customFormat="1" ht="12.75" customHeight="1">
      <c r="A205" s="41" t="s">
        <v>269</v>
      </c>
      <c r="B205" s="33" t="s">
        <v>608</v>
      </c>
      <c r="C205" s="34">
        <v>159971</v>
      </c>
      <c r="D205" s="35" t="s">
        <v>310</v>
      </c>
      <c r="E205" s="35">
        <v>1304625.2799999998</v>
      </c>
      <c r="F205" s="35">
        <v>467548.77915605862</v>
      </c>
      <c r="G205" s="35">
        <v>616425.53675229335</v>
      </c>
      <c r="H205" s="35">
        <v>56649.66530521313</v>
      </c>
      <c r="I205" s="36">
        <v>129411.91995440781</v>
      </c>
      <c r="J205" s="35">
        <v>16386.27878643497</v>
      </c>
      <c r="K205" s="35">
        <v>0</v>
      </c>
      <c r="L205" s="36">
        <v>1286422.1799544077</v>
      </c>
      <c r="M205" s="36">
        <v>18203.100045592058</v>
      </c>
    </row>
    <row r="206" spans="1:13" s="15" customFormat="1" ht="13.15" customHeight="1">
      <c r="A206" s="41" t="s">
        <v>616</v>
      </c>
      <c r="B206" s="33" t="s">
        <v>617</v>
      </c>
      <c r="C206" s="34">
        <v>160515</v>
      </c>
      <c r="D206" s="35" t="s">
        <v>315</v>
      </c>
      <c r="E206" s="35">
        <v>47892.75</v>
      </c>
      <c r="F206" s="35">
        <v>43336.31</v>
      </c>
      <c r="G206" s="35">
        <v>32241.75</v>
      </c>
      <c r="H206" s="35">
        <v>0</v>
      </c>
      <c r="I206" s="36">
        <v>0</v>
      </c>
      <c r="J206" s="35">
        <v>0</v>
      </c>
      <c r="K206" s="35">
        <v>0</v>
      </c>
      <c r="L206" s="36">
        <v>75578.06</v>
      </c>
      <c r="M206" s="36">
        <v>-27685.309999999998</v>
      </c>
    </row>
    <row r="207" spans="1:13" s="15" customFormat="1" ht="13.15" customHeight="1">
      <c r="A207" s="41" t="s">
        <v>179</v>
      </c>
      <c r="B207" s="33" t="s">
        <v>509</v>
      </c>
      <c r="C207" s="34">
        <v>159884</v>
      </c>
      <c r="D207" s="35" t="s">
        <v>310</v>
      </c>
      <c r="E207" s="35">
        <v>9970602.1899999995</v>
      </c>
      <c r="F207" s="35">
        <v>2984590.3050179682</v>
      </c>
      <c r="G207" s="35">
        <v>4706053.5733481152</v>
      </c>
      <c r="H207" s="35">
        <v>333429.85865514976</v>
      </c>
      <c r="I207" s="36">
        <v>814084.34094932629</v>
      </c>
      <c r="J207" s="35">
        <v>431513.48297876725</v>
      </c>
      <c r="K207" s="35">
        <v>0</v>
      </c>
      <c r="L207" s="36">
        <v>9269671.5609493256</v>
      </c>
      <c r="M207" s="36">
        <v>700930.62905067392</v>
      </c>
    </row>
    <row r="208" spans="1:13" s="14" customFormat="1" ht="12.75" customHeight="1">
      <c r="A208" s="41" t="s">
        <v>93</v>
      </c>
      <c r="B208" s="33" t="s">
        <v>414</v>
      </c>
      <c r="C208" s="34">
        <v>159455</v>
      </c>
      <c r="D208" s="35" t="s">
        <v>315</v>
      </c>
      <c r="E208" s="35">
        <v>45995.899999999994</v>
      </c>
      <c r="F208" s="35">
        <v>33146.550000000003</v>
      </c>
      <c r="G208" s="35">
        <v>51357.619999999995</v>
      </c>
      <c r="H208" s="35">
        <v>11430.22</v>
      </c>
      <c r="I208" s="36">
        <v>47354.588927999997</v>
      </c>
      <c r="J208" s="35">
        <v>0</v>
      </c>
      <c r="K208" s="35">
        <v>0</v>
      </c>
      <c r="L208" s="36">
        <v>143288.978928</v>
      </c>
      <c r="M208" s="36">
        <v>-97293.078928000003</v>
      </c>
    </row>
    <row r="209" spans="1:13" s="14" customFormat="1" ht="12.75" customHeight="1">
      <c r="A209" s="41" t="s">
        <v>95</v>
      </c>
      <c r="B209" s="33" t="s">
        <v>416</v>
      </c>
      <c r="C209" s="34">
        <v>159322</v>
      </c>
      <c r="D209" s="35" t="s">
        <v>315</v>
      </c>
      <c r="E209" s="35">
        <v>169614.81</v>
      </c>
      <c r="F209" s="35">
        <v>80054.45</v>
      </c>
      <c r="G209" s="35">
        <v>125500.65</v>
      </c>
      <c r="H209" s="35">
        <v>10484.99</v>
      </c>
      <c r="I209" s="36">
        <v>26269.253865999988</v>
      </c>
      <c r="J209" s="35">
        <v>2931.6200000000003</v>
      </c>
      <c r="K209" s="35">
        <v>0</v>
      </c>
      <c r="L209" s="36">
        <v>245240.96386599995</v>
      </c>
      <c r="M209" s="36">
        <v>-75626.15386599995</v>
      </c>
    </row>
    <row r="210" spans="1:13" s="14" customFormat="1" ht="12.75" customHeight="1">
      <c r="A210" s="41" t="s">
        <v>299</v>
      </c>
      <c r="B210" s="33" t="s">
        <v>354</v>
      </c>
      <c r="C210" s="34">
        <v>159684</v>
      </c>
      <c r="D210" s="35" t="s">
        <v>634</v>
      </c>
      <c r="E210" s="35">
        <v>78482.38</v>
      </c>
      <c r="F210" s="35">
        <v>64485.07</v>
      </c>
      <c r="G210" s="35">
        <v>96976.5</v>
      </c>
      <c r="H210" s="35">
        <v>9436.34</v>
      </c>
      <c r="I210" s="36">
        <v>10674.259</v>
      </c>
      <c r="J210" s="35">
        <v>329.75</v>
      </c>
      <c r="K210" s="35">
        <v>0</v>
      </c>
      <c r="L210" s="36">
        <v>181901.91899999999</v>
      </c>
      <c r="M210" s="36">
        <v>-103419.53899999999</v>
      </c>
    </row>
    <row r="211" spans="1:13" s="14" customFormat="1">
      <c r="A211" s="41" t="s">
        <v>35</v>
      </c>
      <c r="B211" s="33" t="s">
        <v>353</v>
      </c>
      <c r="C211" s="34">
        <v>159405</v>
      </c>
      <c r="D211" s="35" t="s">
        <v>310</v>
      </c>
      <c r="E211" s="35">
        <v>741580.71000000008</v>
      </c>
      <c r="F211" s="35">
        <v>317817.76999999996</v>
      </c>
      <c r="G211" s="35">
        <v>507404.13</v>
      </c>
      <c r="H211" s="35">
        <v>47645.93</v>
      </c>
      <c r="I211" s="36">
        <v>43159.272195999998</v>
      </c>
      <c r="J211" s="35">
        <v>4007.87</v>
      </c>
      <c r="K211" s="35">
        <v>0</v>
      </c>
      <c r="L211" s="36">
        <v>920034.97219599993</v>
      </c>
      <c r="M211" s="36">
        <v>-178454.26219599985</v>
      </c>
    </row>
    <row r="212" spans="1:13" s="14" customFormat="1" ht="12.75" customHeight="1">
      <c r="A212" s="41" t="s">
        <v>84</v>
      </c>
      <c r="B212" s="33" t="s">
        <v>405</v>
      </c>
      <c r="C212" s="34">
        <v>159385</v>
      </c>
      <c r="D212" s="35" t="s">
        <v>317</v>
      </c>
      <c r="E212" s="35">
        <v>205507.63999999998</v>
      </c>
      <c r="F212" s="35">
        <v>76116.52</v>
      </c>
      <c r="G212" s="35">
        <v>115897.26000000001</v>
      </c>
      <c r="H212" s="35">
        <v>4349.0600000000004</v>
      </c>
      <c r="I212" s="36">
        <v>26336.748276000009</v>
      </c>
      <c r="J212" s="35">
        <v>3749.67</v>
      </c>
      <c r="K212" s="35">
        <v>56453.9</v>
      </c>
      <c r="L212" s="36">
        <v>282903.15827600006</v>
      </c>
      <c r="M212" s="36">
        <v>-77395.518276000075</v>
      </c>
    </row>
    <row r="213" spans="1:13" s="14" customFormat="1" ht="12.75" customHeight="1">
      <c r="A213" s="41" t="s">
        <v>68</v>
      </c>
      <c r="B213" s="33" t="s">
        <v>389</v>
      </c>
      <c r="C213" s="34">
        <v>159963</v>
      </c>
      <c r="D213" s="35" t="s">
        <v>312</v>
      </c>
      <c r="E213" s="35">
        <v>2167846.31</v>
      </c>
      <c r="F213" s="35">
        <v>134761.92000000001</v>
      </c>
      <c r="G213" s="35">
        <v>1038676.78</v>
      </c>
      <c r="H213" s="35">
        <v>683321.36</v>
      </c>
      <c r="I213" s="36">
        <v>269434.32291600003</v>
      </c>
      <c r="J213" s="35">
        <v>20785.32</v>
      </c>
      <c r="K213" s="35">
        <v>0</v>
      </c>
      <c r="L213" s="36">
        <v>2146979.702916</v>
      </c>
      <c r="M213" s="36">
        <v>20866.607084000017</v>
      </c>
    </row>
    <row r="214" spans="1:13" s="14" customFormat="1" ht="12.75" customHeight="1">
      <c r="A214" s="41" t="s">
        <v>248</v>
      </c>
      <c r="B214" s="33" t="s">
        <v>586</v>
      </c>
      <c r="C214" s="34">
        <v>159399</v>
      </c>
      <c r="D214" s="35" t="s">
        <v>315</v>
      </c>
      <c r="E214" s="35">
        <v>596432.96000000008</v>
      </c>
      <c r="F214" s="35">
        <v>226041.77</v>
      </c>
      <c r="G214" s="35">
        <v>249748.40000000002</v>
      </c>
      <c r="H214" s="35">
        <v>10938.14</v>
      </c>
      <c r="I214" s="36">
        <v>48626.851970000011</v>
      </c>
      <c r="J214" s="35">
        <v>63060.81</v>
      </c>
      <c r="K214" s="35">
        <v>0</v>
      </c>
      <c r="L214" s="36">
        <v>598415.97197000007</v>
      </c>
      <c r="M214" s="36">
        <v>-1983.0119699999923</v>
      </c>
    </row>
    <row r="215" spans="1:13" s="14" customFormat="1" ht="12.75" customHeight="1">
      <c r="A215" s="41" t="s">
        <v>295</v>
      </c>
      <c r="B215" s="33" t="s">
        <v>440</v>
      </c>
      <c r="C215" s="34">
        <v>160170</v>
      </c>
      <c r="D215" s="35" t="s">
        <v>318</v>
      </c>
      <c r="E215" s="35">
        <v>200991.87999999998</v>
      </c>
      <c r="F215" s="35">
        <v>101587.16</v>
      </c>
      <c r="G215" s="35">
        <v>124921.78</v>
      </c>
      <c r="H215" s="35">
        <v>12872.93</v>
      </c>
      <c r="I215" s="36">
        <v>160.91328080000002</v>
      </c>
      <c r="J215" s="35">
        <v>37111.03</v>
      </c>
      <c r="K215" s="35">
        <v>0</v>
      </c>
      <c r="L215" s="36">
        <v>276653.81328080001</v>
      </c>
      <c r="M215" s="36">
        <v>-75661.933280800033</v>
      </c>
    </row>
    <row r="216" spans="1:13" s="14" customFormat="1" ht="12.75" customHeight="1">
      <c r="A216" s="41" t="s">
        <v>170</v>
      </c>
      <c r="B216" s="33" t="s">
        <v>500</v>
      </c>
      <c r="C216" s="34">
        <v>159355</v>
      </c>
      <c r="D216" s="35" t="s">
        <v>310</v>
      </c>
      <c r="E216" s="35">
        <v>359253.35000000003</v>
      </c>
      <c r="F216" s="35">
        <v>146125.87</v>
      </c>
      <c r="G216" s="35">
        <v>187742.16</v>
      </c>
      <c r="H216" s="35">
        <v>4212.82</v>
      </c>
      <c r="I216" s="36">
        <v>34928.168844000014</v>
      </c>
      <c r="J216" s="35">
        <v>5714.34</v>
      </c>
      <c r="K216" s="35">
        <v>0</v>
      </c>
      <c r="L216" s="36">
        <v>378723.35884400009</v>
      </c>
      <c r="M216" s="36">
        <v>-19470.008844000055</v>
      </c>
    </row>
    <row r="217" spans="1:13" s="14" customFormat="1" ht="12.75" customHeight="1">
      <c r="A217" s="41" t="s">
        <v>147</v>
      </c>
      <c r="B217" s="33" t="s">
        <v>477</v>
      </c>
      <c r="C217" s="34">
        <v>159921</v>
      </c>
      <c r="D217" s="35" t="s">
        <v>315</v>
      </c>
      <c r="E217" s="35">
        <v>452469.70000000007</v>
      </c>
      <c r="F217" s="35">
        <v>202566.33</v>
      </c>
      <c r="G217" s="35">
        <v>181597.41999999998</v>
      </c>
      <c r="H217" s="35">
        <v>19768.77</v>
      </c>
      <c r="I217" s="36">
        <v>62413.099573000021</v>
      </c>
      <c r="J217" s="35">
        <v>3468.4</v>
      </c>
      <c r="K217" s="35">
        <v>0</v>
      </c>
      <c r="L217" s="36">
        <v>469814.01957300009</v>
      </c>
      <c r="M217" s="36">
        <v>-17344.319573000015</v>
      </c>
    </row>
    <row r="218" spans="1:13" s="14" customFormat="1" ht="12.75" customHeight="1">
      <c r="A218" s="41" t="s">
        <v>104</v>
      </c>
      <c r="B218" s="33" t="s">
        <v>425</v>
      </c>
      <c r="C218" s="34">
        <v>159931</v>
      </c>
      <c r="D218" s="35" t="s">
        <v>310</v>
      </c>
      <c r="E218" s="35">
        <v>7178050.8200000003</v>
      </c>
      <c r="F218" s="35">
        <v>2570798.0333244083</v>
      </c>
      <c r="G218" s="35">
        <v>3850781.2001789846</v>
      </c>
      <c r="H218" s="35">
        <v>502492.31722367747</v>
      </c>
      <c r="I218" s="36">
        <v>504366.95316168194</v>
      </c>
      <c r="J218" s="35">
        <v>110150.84686001038</v>
      </c>
      <c r="K218" s="35">
        <v>50733.592412919475</v>
      </c>
      <c r="L218" s="36">
        <v>7589322.9431616822</v>
      </c>
      <c r="M218" s="36">
        <v>-411272.12316168193</v>
      </c>
    </row>
    <row r="219" spans="1:13" s="14" customFormat="1" ht="12.75" customHeight="1">
      <c r="A219" s="41" t="s">
        <v>62</v>
      </c>
      <c r="B219" s="33" t="s">
        <v>383</v>
      </c>
      <c r="C219" s="34">
        <v>159306</v>
      </c>
      <c r="D219" s="35" t="s">
        <v>317</v>
      </c>
      <c r="E219" s="35">
        <v>245681.83000000002</v>
      </c>
      <c r="F219" s="35">
        <v>120524.55</v>
      </c>
      <c r="G219" s="35">
        <v>145581.71</v>
      </c>
      <c r="H219" s="35">
        <v>7519.09</v>
      </c>
      <c r="I219" s="36">
        <v>33155.195625000015</v>
      </c>
      <c r="J219" s="35">
        <v>2923.65</v>
      </c>
      <c r="K219" s="35">
        <v>0</v>
      </c>
      <c r="L219" s="36">
        <v>309704.19562500005</v>
      </c>
      <c r="M219" s="36">
        <v>-64022.365625000035</v>
      </c>
    </row>
    <row r="220" spans="1:13" s="14" customFormat="1" ht="12.75" customHeight="1">
      <c r="A220" s="41" t="s">
        <v>24</v>
      </c>
      <c r="B220" s="33" t="s">
        <v>340</v>
      </c>
      <c r="C220" s="34">
        <v>160034</v>
      </c>
      <c r="D220" s="35" t="s">
        <v>312</v>
      </c>
      <c r="E220" s="35">
        <v>6970276.0799999991</v>
      </c>
      <c r="F220" s="35">
        <v>2579768.7224537106</v>
      </c>
      <c r="G220" s="35">
        <v>2620102.3064021259</v>
      </c>
      <c r="H220" s="35">
        <v>305879.93640204699</v>
      </c>
      <c r="I220" s="36">
        <v>344172.38266530738</v>
      </c>
      <c r="J220" s="35">
        <v>3144.4181771667136</v>
      </c>
      <c r="K220" s="35">
        <v>38439.196564949743</v>
      </c>
      <c r="L220" s="36">
        <v>5891506.9626653073</v>
      </c>
      <c r="M220" s="36">
        <v>1078769.1173346918</v>
      </c>
    </row>
    <row r="221" spans="1:13" s="14" customFormat="1" ht="12.75" customHeight="1">
      <c r="A221" s="41" t="s">
        <v>44</v>
      </c>
      <c r="B221" s="33" t="s">
        <v>363</v>
      </c>
      <c r="C221" s="34">
        <v>160022</v>
      </c>
      <c r="D221" s="35" t="s">
        <v>318</v>
      </c>
      <c r="E221" s="35">
        <v>1603940.1300000001</v>
      </c>
      <c r="F221" s="35">
        <v>606212.79</v>
      </c>
      <c r="G221" s="35">
        <v>657838.69999999995</v>
      </c>
      <c r="H221" s="35">
        <v>78966.98</v>
      </c>
      <c r="I221" s="36">
        <v>132017.71964200001</v>
      </c>
      <c r="J221" s="35">
        <v>71631.059999999969</v>
      </c>
      <c r="K221" s="35">
        <v>0</v>
      </c>
      <c r="L221" s="36">
        <v>1546667.2496420001</v>
      </c>
      <c r="M221" s="36">
        <v>57272.880358000053</v>
      </c>
    </row>
    <row r="222" spans="1:13" s="14" customFormat="1" ht="12.75" customHeight="1">
      <c r="A222" s="41" t="s">
        <v>17</v>
      </c>
      <c r="B222" s="33" t="s">
        <v>332</v>
      </c>
      <c r="C222" s="34">
        <v>159445</v>
      </c>
      <c r="D222" s="35" t="s">
        <v>315</v>
      </c>
      <c r="E222" s="35">
        <v>144655.01</v>
      </c>
      <c r="F222" s="35">
        <v>106885.23</v>
      </c>
      <c r="G222" s="35">
        <v>95614.32</v>
      </c>
      <c r="H222" s="35">
        <v>13110.53</v>
      </c>
      <c r="I222" s="36">
        <v>23069.235059999999</v>
      </c>
      <c r="J222" s="35">
        <v>298</v>
      </c>
      <c r="K222" s="35">
        <v>0</v>
      </c>
      <c r="L222" s="36">
        <v>238977.31505999999</v>
      </c>
      <c r="M222" s="36">
        <v>-94322.305059999984</v>
      </c>
    </row>
    <row r="223" spans="1:13" s="14" customFormat="1" ht="12.75" customHeight="1">
      <c r="A223" s="41" t="s">
        <v>231</v>
      </c>
      <c r="B223" s="33" t="s">
        <v>566</v>
      </c>
      <c r="C223" s="34">
        <v>159401</v>
      </c>
      <c r="D223" s="35" t="s">
        <v>314</v>
      </c>
      <c r="E223" s="35">
        <v>930801.2</v>
      </c>
      <c r="F223" s="35">
        <v>297059.17000000004</v>
      </c>
      <c r="G223" s="35">
        <v>422374.91000000003</v>
      </c>
      <c r="H223" s="35">
        <v>8504.09</v>
      </c>
      <c r="I223" s="36">
        <v>93179.788798999973</v>
      </c>
      <c r="J223" s="35">
        <v>35253.009999999922</v>
      </c>
      <c r="K223" s="35">
        <v>10803.29</v>
      </c>
      <c r="L223" s="36">
        <v>867174.25879899994</v>
      </c>
      <c r="M223" s="36">
        <v>63626.941201000009</v>
      </c>
    </row>
    <row r="224" spans="1:13" s="14" customFormat="1" ht="12.75" customHeight="1">
      <c r="A224" s="41" t="s">
        <v>108</v>
      </c>
      <c r="B224" s="33" t="s">
        <v>429</v>
      </c>
      <c r="C224" s="34">
        <v>159934</v>
      </c>
      <c r="D224" s="35" t="s">
        <v>315</v>
      </c>
      <c r="E224" s="35">
        <v>1405756.67</v>
      </c>
      <c r="F224" s="35">
        <v>535413.36</v>
      </c>
      <c r="G224" s="35">
        <v>753520.41999999993</v>
      </c>
      <c r="H224" s="35">
        <v>60382.13</v>
      </c>
      <c r="I224" s="36">
        <v>108155.11199499997</v>
      </c>
      <c r="J224" s="35">
        <v>21272.059999999998</v>
      </c>
      <c r="K224" s="35">
        <v>5982.48</v>
      </c>
      <c r="L224" s="36">
        <v>1484725.5619949996</v>
      </c>
      <c r="M224" s="36">
        <v>-78968.891994999722</v>
      </c>
    </row>
    <row r="225" spans="1:13" s="14" customFormat="1" ht="12.75" customHeight="1">
      <c r="A225" s="41" t="s">
        <v>250</v>
      </c>
      <c r="B225" s="33" t="s">
        <v>588</v>
      </c>
      <c r="C225" s="34">
        <v>159419</v>
      </c>
      <c r="D225" s="35" t="s">
        <v>314</v>
      </c>
      <c r="E225" s="35">
        <v>1327438.0299999998</v>
      </c>
      <c r="F225" s="35">
        <v>518820.94</v>
      </c>
      <c r="G225" s="35">
        <v>354664.12</v>
      </c>
      <c r="H225" s="35">
        <v>96166.260000000009</v>
      </c>
      <c r="I225" s="36">
        <v>51935.659776000008</v>
      </c>
      <c r="J225" s="35">
        <v>0</v>
      </c>
      <c r="K225" s="35">
        <v>0</v>
      </c>
      <c r="L225" s="36">
        <v>1021586.979776</v>
      </c>
      <c r="M225" s="36">
        <v>305851.05022399977</v>
      </c>
    </row>
    <row r="226" spans="1:13" s="14" customFormat="1" ht="12.75" customHeight="1">
      <c r="A226" s="41" t="s">
        <v>275</v>
      </c>
      <c r="B226" s="33" t="s">
        <v>614</v>
      </c>
      <c r="C226" s="34">
        <v>159494</v>
      </c>
      <c r="D226" s="35" t="s">
        <v>315</v>
      </c>
      <c r="E226" s="35">
        <v>150909.91</v>
      </c>
      <c r="F226" s="35">
        <v>54208.299999999996</v>
      </c>
      <c r="G226" s="35">
        <v>94135.07</v>
      </c>
      <c r="H226" s="35">
        <v>2604.21</v>
      </c>
      <c r="I226" s="36">
        <v>19430.406144</v>
      </c>
      <c r="J226" s="35">
        <v>510</v>
      </c>
      <c r="K226" s="35">
        <v>0</v>
      </c>
      <c r="L226" s="36">
        <v>170887.98614399999</v>
      </c>
      <c r="M226" s="36">
        <v>-19978.076143999991</v>
      </c>
    </row>
    <row r="227" spans="1:13" s="14" customFormat="1" ht="12.75" customHeight="1">
      <c r="A227" s="41" t="s">
        <v>72</v>
      </c>
      <c r="B227" s="33" t="s">
        <v>393</v>
      </c>
      <c r="C227" s="34">
        <v>159969</v>
      </c>
      <c r="D227" s="35" t="s">
        <v>634</v>
      </c>
      <c r="E227" s="35">
        <v>1090493.4300000002</v>
      </c>
      <c r="F227" s="35">
        <v>422804.13</v>
      </c>
      <c r="G227" s="35">
        <v>436955.08999999997</v>
      </c>
      <c r="H227" s="35">
        <v>1537.22</v>
      </c>
      <c r="I227" s="36">
        <v>65963.320863999994</v>
      </c>
      <c r="J227" s="35">
        <v>93.6</v>
      </c>
      <c r="K227" s="35">
        <v>19920</v>
      </c>
      <c r="L227" s="36">
        <v>947273.36086399993</v>
      </c>
      <c r="M227" s="36">
        <v>143220.06913600024</v>
      </c>
    </row>
    <row r="228" spans="1:13" s="14" customFormat="1" ht="12.75" customHeight="1">
      <c r="A228" s="41" t="s">
        <v>303</v>
      </c>
      <c r="B228" s="33" t="s">
        <v>441</v>
      </c>
      <c r="C228" s="34">
        <v>160335</v>
      </c>
      <c r="D228" s="35" t="s">
        <v>638</v>
      </c>
      <c r="E228" s="35">
        <v>12259.83</v>
      </c>
      <c r="F228" s="35">
        <v>17008.650000000001</v>
      </c>
      <c r="G228" s="35">
        <v>73680.429999999993</v>
      </c>
      <c r="H228" s="35">
        <v>2277.91</v>
      </c>
      <c r="I228" s="36">
        <v>7741.0549999999994</v>
      </c>
      <c r="J228" s="35">
        <v>1452.2099999999991</v>
      </c>
      <c r="K228" s="35">
        <v>0</v>
      </c>
      <c r="L228" s="36">
        <v>102160.25499999998</v>
      </c>
      <c r="M228" s="36">
        <v>-89900.424999999974</v>
      </c>
    </row>
    <row r="229" spans="1:13" s="14" customFormat="1" ht="12.75" customHeight="1">
      <c r="A229" s="41" t="s">
        <v>195</v>
      </c>
      <c r="B229" s="33" t="s">
        <v>528</v>
      </c>
      <c r="C229" s="34">
        <v>159379</v>
      </c>
      <c r="D229" s="35" t="s">
        <v>315</v>
      </c>
      <c r="E229" s="35">
        <v>408953.32000000007</v>
      </c>
      <c r="F229" s="35">
        <v>166163.85</v>
      </c>
      <c r="G229" s="35">
        <v>283980.67000000004</v>
      </c>
      <c r="H229" s="35">
        <v>6447.12</v>
      </c>
      <c r="I229" s="36">
        <v>50296.401149999991</v>
      </c>
      <c r="J229" s="35">
        <v>1145.55</v>
      </c>
      <c r="K229" s="35">
        <v>0</v>
      </c>
      <c r="L229" s="36">
        <v>508033.59114999999</v>
      </c>
      <c r="M229" s="36">
        <v>-99080.271149999928</v>
      </c>
    </row>
    <row r="230" spans="1:13" s="14" customFormat="1" ht="12.75" customHeight="1">
      <c r="A230" s="41" t="s">
        <v>86</v>
      </c>
      <c r="B230" s="33" t="s">
        <v>407</v>
      </c>
      <c r="C230" s="34">
        <v>159733</v>
      </c>
      <c r="D230" s="35" t="s">
        <v>315</v>
      </c>
      <c r="E230" s="35">
        <v>30835.98</v>
      </c>
      <c r="F230" s="35">
        <v>0</v>
      </c>
      <c r="G230" s="35">
        <v>30783.019999999997</v>
      </c>
      <c r="H230" s="35">
        <v>0</v>
      </c>
      <c r="I230" s="36">
        <v>12109.840399999999</v>
      </c>
      <c r="J230" s="35">
        <v>18644.900000000001</v>
      </c>
      <c r="K230" s="35">
        <v>0</v>
      </c>
      <c r="L230" s="36">
        <v>61537.760399999999</v>
      </c>
      <c r="M230" s="36">
        <v>-30701.7804</v>
      </c>
    </row>
    <row r="231" spans="1:13" s="14" customFormat="1" ht="12.75" customHeight="1">
      <c r="A231" s="41" t="s">
        <v>98</v>
      </c>
      <c r="B231" s="33" t="s">
        <v>419</v>
      </c>
      <c r="C231" s="34">
        <v>159880</v>
      </c>
      <c r="D231" s="35" t="s">
        <v>316</v>
      </c>
      <c r="E231" s="35">
        <v>21692063.810000002</v>
      </c>
      <c r="F231" s="35">
        <v>8890204.1725014132</v>
      </c>
      <c r="G231" s="35">
        <v>8981184.8217027187</v>
      </c>
      <c r="H231" s="35">
        <v>1238635.679764403</v>
      </c>
      <c r="I231" s="36">
        <v>1343180.9517693305</v>
      </c>
      <c r="J231" s="35">
        <v>954729.84603146603</v>
      </c>
      <c r="K231" s="35">
        <v>0</v>
      </c>
      <c r="L231" s="36">
        <v>21407935.471769333</v>
      </c>
      <c r="M231" s="36">
        <v>284128.3382306695</v>
      </c>
    </row>
    <row r="232" spans="1:13" s="14" customFormat="1" ht="12.75" customHeight="1">
      <c r="A232" s="41" t="s">
        <v>198</v>
      </c>
      <c r="B232" s="33" t="s">
        <v>531</v>
      </c>
      <c r="C232" s="34">
        <v>159978</v>
      </c>
      <c r="D232" s="35" t="s">
        <v>311</v>
      </c>
      <c r="E232" s="35">
        <v>2855008.85</v>
      </c>
      <c r="F232" s="35">
        <v>906003.15885875735</v>
      </c>
      <c r="G232" s="35">
        <v>1352696.3384830023</v>
      </c>
      <c r="H232" s="35">
        <v>104166.02260823242</v>
      </c>
      <c r="I232" s="36">
        <v>126507.06764838743</v>
      </c>
      <c r="J232" s="35">
        <v>97278.519110085472</v>
      </c>
      <c r="K232" s="35">
        <v>32638.030939922508</v>
      </c>
      <c r="L232" s="36">
        <v>2619289.1376483873</v>
      </c>
      <c r="M232" s="36">
        <v>235719.71235161275</v>
      </c>
    </row>
    <row r="233" spans="1:13" s="14" customFormat="1" ht="12.75" customHeight="1">
      <c r="A233" s="41" t="s">
        <v>281</v>
      </c>
      <c r="B233" s="33" t="s">
        <v>622</v>
      </c>
      <c r="C233" s="34">
        <v>159908</v>
      </c>
      <c r="D233" s="35" t="s">
        <v>310</v>
      </c>
      <c r="E233" s="35">
        <v>2059416.95</v>
      </c>
      <c r="F233" s="35">
        <v>709942.61</v>
      </c>
      <c r="G233" s="35">
        <v>900448.1100000001</v>
      </c>
      <c r="H233" s="35">
        <v>68780.069999999992</v>
      </c>
      <c r="I233" s="36">
        <v>130660.70373800004</v>
      </c>
      <c r="J233" s="35">
        <v>30471.160000000003</v>
      </c>
      <c r="K233" s="35">
        <v>153522.13</v>
      </c>
      <c r="L233" s="36">
        <v>1993824.7837380003</v>
      </c>
      <c r="M233" s="36">
        <v>65592.166261999635</v>
      </c>
    </row>
    <row r="234" spans="1:13" s="14" customFormat="1" ht="12.75" customHeight="1">
      <c r="A234" s="41" t="s">
        <v>177</v>
      </c>
      <c r="B234" s="33" t="s">
        <v>507</v>
      </c>
      <c r="C234" s="34">
        <v>159496</v>
      </c>
      <c r="D234" s="35" t="s">
        <v>315</v>
      </c>
      <c r="E234" s="35">
        <v>174250.34</v>
      </c>
      <c r="F234" s="35">
        <v>74011.09</v>
      </c>
      <c r="G234" s="35">
        <v>134375.11000000002</v>
      </c>
      <c r="H234" s="35">
        <v>1202.1600000000001</v>
      </c>
      <c r="I234" s="36">
        <v>43508.256440000005</v>
      </c>
      <c r="J234" s="35">
        <v>3249.33</v>
      </c>
      <c r="K234" s="35">
        <v>10022.02</v>
      </c>
      <c r="L234" s="36">
        <v>266367.96643999999</v>
      </c>
      <c r="M234" s="36">
        <v>-92117.626439999993</v>
      </c>
    </row>
    <row r="235" spans="1:13" s="14" customFormat="1" ht="12.75" customHeight="1">
      <c r="A235" s="41" t="s">
        <v>33</v>
      </c>
      <c r="B235" s="33" t="s">
        <v>351</v>
      </c>
      <c r="C235" s="34">
        <v>159340</v>
      </c>
      <c r="D235" s="35" t="s">
        <v>318</v>
      </c>
      <c r="E235" s="35">
        <v>1026040.99</v>
      </c>
      <c r="F235" s="35">
        <v>204858.33</v>
      </c>
      <c r="G235" s="35">
        <v>519045.5</v>
      </c>
      <c r="H235" s="35">
        <v>58952.98</v>
      </c>
      <c r="I235" s="36">
        <v>100513.93567199999</v>
      </c>
      <c r="J235" s="35">
        <v>0</v>
      </c>
      <c r="K235" s="35">
        <v>0</v>
      </c>
      <c r="L235" s="36">
        <v>883370.74567199987</v>
      </c>
      <c r="M235" s="36">
        <v>142670.24432800012</v>
      </c>
    </row>
    <row r="236" spans="1:13" s="14" customFormat="1" ht="12.75" customHeight="1">
      <c r="A236" s="41" t="s">
        <v>156</v>
      </c>
      <c r="B236" s="33" t="s">
        <v>486</v>
      </c>
      <c r="C236" s="34">
        <v>159487</v>
      </c>
      <c r="D236" s="35" t="s">
        <v>317</v>
      </c>
      <c r="E236" s="35">
        <v>2612811.6800000002</v>
      </c>
      <c r="F236" s="35">
        <v>925379.48981663934</v>
      </c>
      <c r="G236" s="35">
        <v>810853.26477348572</v>
      </c>
      <c r="H236" s="35">
        <v>65070.814172198989</v>
      </c>
      <c r="I236" s="36">
        <v>96447.97545460127</v>
      </c>
      <c r="J236" s="35">
        <v>26302.071237676013</v>
      </c>
      <c r="K236" s="35">
        <v>0</v>
      </c>
      <c r="L236" s="36">
        <v>1924053.6154546014</v>
      </c>
      <c r="M236" s="36">
        <v>688758.06454539881</v>
      </c>
    </row>
    <row r="237" spans="1:13" s="14" customFormat="1" ht="12.75" customHeight="1">
      <c r="A237" s="41" t="s">
        <v>113</v>
      </c>
      <c r="B237" s="33" t="s">
        <v>434</v>
      </c>
      <c r="C237" s="34">
        <v>159939</v>
      </c>
      <c r="D237" s="35" t="s">
        <v>310</v>
      </c>
      <c r="E237" s="35">
        <v>4372079.3499999996</v>
      </c>
      <c r="F237" s="35">
        <v>1221039.0170078313</v>
      </c>
      <c r="G237" s="35">
        <v>2410190.1610105634</v>
      </c>
      <c r="H237" s="35">
        <v>207580.99378032543</v>
      </c>
      <c r="I237" s="36">
        <v>220989.99544894844</v>
      </c>
      <c r="J237" s="35">
        <v>38358.598201279485</v>
      </c>
      <c r="K237" s="35">
        <v>0</v>
      </c>
      <c r="L237" s="36">
        <v>4098158.7654489484</v>
      </c>
      <c r="M237" s="36">
        <v>273920.58455105126</v>
      </c>
    </row>
    <row r="238" spans="1:13" s="14" customFormat="1" ht="12.75" customHeight="1">
      <c r="A238" s="41" t="s">
        <v>203</v>
      </c>
      <c r="B238" s="33" t="s">
        <v>536</v>
      </c>
      <c r="C238" s="34">
        <v>159567</v>
      </c>
      <c r="D238" s="35" t="s">
        <v>315</v>
      </c>
      <c r="E238" s="35">
        <v>37979.99</v>
      </c>
      <c r="F238" s="35">
        <v>23308.34</v>
      </c>
      <c r="G238" s="35">
        <v>44455.79</v>
      </c>
      <c r="H238" s="35">
        <v>4971.5600000000004</v>
      </c>
      <c r="I238" s="36">
        <v>15734.776050000004</v>
      </c>
      <c r="J238" s="35">
        <v>524.32000000000005</v>
      </c>
      <c r="K238" s="35">
        <v>0</v>
      </c>
      <c r="L238" s="36">
        <v>88994.78605000001</v>
      </c>
      <c r="M238" s="36">
        <v>-51014.796050000012</v>
      </c>
    </row>
    <row r="239" spans="1:13" s="14" customFormat="1" ht="12.75" customHeight="1">
      <c r="A239" s="41" t="s">
        <v>105</v>
      </c>
      <c r="B239" s="33" t="s">
        <v>426</v>
      </c>
      <c r="C239" s="34">
        <v>159461</v>
      </c>
      <c r="D239" s="35" t="s">
        <v>315</v>
      </c>
      <c r="E239" s="35">
        <v>23972.140000000003</v>
      </c>
      <c r="F239" s="35">
        <v>22060.13</v>
      </c>
      <c r="G239" s="35">
        <v>58594.86</v>
      </c>
      <c r="H239" s="35">
        <v>0</v>
      </c>
      <c r="I239" s="36">
        <v>14839.60132</v>
      </c>
      <c r="J239" s="35">
        <v>882.5</v>
      </c>
      <c r="K239" s="35">
        <v>0</v>
      </c>
      <c r="L239" s="36">
        <v>96377.091320000007</v>
      </c>
      <c r="M239" s="36">
        <v>-72404.951320000007</v>
      </c>
    </row>
    <row r="240" spans="1:13" s="14" customFormat="1" ht="12.75" customHeight="1">
      <c r="A240" s="41" t="s">
        <v>214</v>
      </c>
      <c r="B240" s="33" t="s">
        <v>547</v>
      </c>
      <c r="C240" s="34">
        <v>159975</v>
      </c>
      <c r="D240" s="35" t="s">
        <v>314</v>
      </c>
      <c r="E240" s="35">
        <v>3787520.56</v>
      </c>
      <c r="F240" s="35">
        <v>1087680.8799999999</v>
      </c>
      <c r="G240" s="35">
        <v>1534138.06</v>
      </c>
      <c r="H240" s="35">
        <v>183396.00999999998</v>
      </c>
      <c r="I240" s="36">
        <v>227441.42239999995</v>
      </c>
      <c r="J240" s="35">
        <v>218137.60999999993</v>
      </c>
      <c r="K240" s="35">
        <v>20780.900000000001</v>
      </c>
      <c r="L240" s="36">
        <v>3271574.8823999995</v>
      </c>
      <c r="M240" s="36">
        <v>515945.67760000052</v>
      </c>
    </row>
    <row r="241" spans="1:13" s="14" customFormat="1" ht="12.75" customHeight="1">
      <c r="A241" s="41" t="s">
        <v>111</v>
      </c>
      <c r="B241" s="33" t="s">
        <v>432</v>
      </c>
      <c r="C241" s="34">
        <v>159937</v>
      </c>
      <c r="D241" s="35" t="s">
        <v>318</v>
      </c>
      <c r="E241" s="35">
        <v>2627653.7399999998</v>
      </c>
      <c r="F241" s="35">
        <v>886627.94041904085</v>
      </c>
      <c r="G241" s="35">
        <v>1681294.9705319297</v>
      </c>
      <c r="H241" s="35">
        <v>98031.850696730151</v>
      </c>
      <c r="I241" s="36">
        <v>298769.05187395256</v>
      </c>
      <c r="J241" s="35">
        <v>181100.02833795786</v>
      </c>
      <c r="K241" s="35">
        <v>11673.610014341262</v>
      </c>
      <c r="L241" s="36">
        <v>3157497.4518739525</v>
      </c>
      <c r="M241" s="36">
        <v>-529843.71187395277</v>
      </c>
    </row>
    <row r="242" spans="1:13" s="14" customFormat="1" ht="12.75" customHeight="1">
      <c r="A242" s="41" t="s">
        <v>71</v>
      </c>
      <c r="B242" s="33" t="s">
        <v>392</v>
      </c>
      <c r="C242" s="34">
        <v>159960</v>
      </c>
      <c r="D242" s="35" t="s">
        <v>317</v>
      </c>
      <c r="E242" s="35">
        <v>450439.79000000004</v>
      </c>
      <c r="F242" s="35">
        <v>208849.08</v>
      </c>
      <c r="G242" s="35">
        <v>225465.04</v>
      </c>
      <c r="H242" s="35">
        <v>16523.04</v>
      </c>
      <c r="I242" s="36">
        <v>61791.473436000007</v>
      </c>
      <c r="J242" s="35">
        <v>1861.46</v>
      </c>
      <c r="K242" s="35">
        <v>0</v>
      </c>
      <c r="L242" s="36">
        <v>514490.093436</v>
      </c>
      <c r="M242" s="36">
        <v>-64050.303435999958</v>
      </c>
    </row>
    <row r="243" spans="1:13" s="15" customFormat="1" ht="13.15" customHeight="1">
      <c r="A243" s="41" t="s">
        <v>171</v>
      </c>
      <c r="B243" s="33" t="s">
        <v>501</v>
      </c>
      <c r="C243" s="34">
        <v>159393</v>
      </c>
      <c r="D243" s="35" t="s">
        <v>639</v>
      </c>
      <c r="E243" s="35">
        <v>362118</v>
      </c>
      <c r="F243" s="35">
        <v>157506.92000000001</v>
      </c>
      <c r="G243" s="35">
        <v>181922.76</v>
      </c>
      <c r="H243" s="35">
        <v>19152.05</v>
      </c>
      <c r="I243" s="36">
        <v>29828.438685000005</v>
      </c>
      <c r="J243" s="35">
        <v>2532.2800000000002</v>
      </c>
      <c r="K243" s="35">
        <v>0</v>
      </c>
      <c r="L243" s="36">
        <v>390942.44868500007</v>
      </c>
      <c r="M243" s="36">
        <v>-28824.448685000069</v>
      </c>
    </row>
    <row r="244" spans="1:13" s="14" customFormat="1" ht="12.75" customHeight="1">
      <c r="A244" s="41" t="s">
        <v>121</v>
      </c>
      <c r="B244" s="33" t="s">
        <v>450</v>
      </c>
      <c r="C244" s="34">
        <v>159930</v>
      </c>
      <c r="D244" s="35" t="s">
        <v>317</v>
      </c>
      <c r="E244" s="35">
        <v>5097033.13</v>
      </c>
      <c r="F244" s="35">
        <v>1854392.1991711531</v>
      </c>
      <c r="G244" s="35">
        <v>1983765.0860498294</v>
      </c>
      <c r="H244" s="35">
        <v>193732.89320229151</v>
      </c>
      <c r="I244" s="36">
        <v>347296.95075382967</v>
      </c>
      <c r="J244" s="35">
        <v>147113.47157672601</v>
      </c>
      <c r="K244" s="35">
        <v>0</v>
      </c>
      <c r="L244" s="36">
        <v>4526300.6007538298</v>
      </c>
      <c r="M244" s="36">
        <v>570732.52924617007</v>
      </c>
    </row>
    <row r="245" spans="1:13" s="14" customFormat="1">
      <c r="A245" s="41" t="s">
        <v>92</v>
      </c>
      <c r="B245" s="33" t="s">
        <v>413</v>
      </c>
      <c r="C245" s="34">
        <v>159327</v>
      </c>
      <c r="D245" s="35" t="s">
        <v>318</v>
      </c>
      <c r="E245" s="35">
        <v>446728.12</v>
      </c>
      <c r="F245" s="35">
        <v>126123.82</v>
      </c>
      <c r="G245" s="35">
        <v>372008.99</v>
      </c>
      <c r="H245" s="35">
        <v>17251.310000000001</v>
      </c>
      <c r="I245" s="36">
        <v>92676.05909200001</v>
      </c>
      <c r="J245" s="35">
        <v>70214.460000000021</v>
      </c>
      <c r="K245" s="35">
        <v>0</v>
      </c>
      <c r="L245" s="36">
        <v>678274.63909199997</v>
      </c>
      <c r="M245" s="36">
        <v>-231546.51909199997</v>
      </c>
    </row>
    <row r="246" spans="1:13" s="14" customFormat="1" ht="12.75" customHeight="1">
      <c r="A246" s="41" t="s">
        <v>154</v>
      </c>
      <c r="B246" s="33" t="s">
        <v>484</v>
      </c>
      <c r="C246" s="34">
        <v>159560</v>
      </c>
      <c r="D246" s="35" t="s">
        <v>315</v>
      </c>
      <c r="E246" s="35">
        <v>90726.5</v>
      </c>
      <c r="F246" s="35">
        <v>47334.759999999995</v>
      </c>
      <c r="G246" s="35">
        <v>38979.53</v>
      </c>
      <c r="H246" s="35">
        <v>2381.29</v>
      </c>
      <c r="I246" s="36">
        <v>11262.049355999998</v>
      </c>
      <c r="J246" s="35">
        <v>227.25</v>
      </c>
      <c r="K246" s="35">
        <v>0</v>
      </c>
      <c r="L246" s="36">
        <v>100184.87935599999</v>
      </c>
      <c r="M246" s="36">
        <v>-9458.3793559999904</v>
      </c>
    </row>
    <row r="247" spans="1:13" s="14" customFormat="1" ht="12.75" customHeight="1">
      <c r="A247" s="41" t="s">
        <v>220</v>
      </c>
      <c r="B247" s="33" t="s">
        <v>553</v>
      </c>
      <c r="C247" s="34">
        <v>159900</v>
      </c>
      <c r="D247" s="35" t="s">
        <v>317</v>
      </c>
      <c r="E247" s="35">
        <v>21449921.119999997</v>
      </c>
      <c r="F247" s="35">
        <v>7078454.4545301804</v>
      </c>
      <c r="G247" s="35">
        <v>8357287.8322020825</v>
      </c>
      <c r="H247" s="35">
        <v>643625.18015896808</v>
      </c>
      <c r="I247" s="36">
        <v>862268.29624652816</v>
      </c>
      <c r="J247" s="35">
        <v>644146.22977013758</v>
      </c>
      <c r="K247" s="35">
        <v>99775.823338632399</v>
      </c>
      <c r="L247" s="36">
        <v>17685557.816246532</v>
      </c>
      <c r="M247" s="36">
        <v>3764363.3037534654</v>
      </c>
    </row>
    <row r="248" spans="1:13" s="14" customFormat="1" ht="12.75" customHeight="1">
      <c r="A248" s="41" t="s">
        <v>300</v>
      </c>
      <c r="B248" s="33" t="s">
        <v>567</v>
      </c>
      <c r="C248" s="34">
        <v>160165</v>
      </c>
      <c r="D248" s="35" t="s">
        <v>315</v>
      </c>
      <c r="E248" s="35">
        <v>548359.79</v>
      </c>
      <c r="F248" s="35">
        <v>272527.40000000002</v>
      </c>
      <c r="G248" s="35">
        <v>219120.86000000002</v>
      </c>
      <c r="H248" s="35">
        <v>17498.86</v>
      </c>
      <c r="I248" s="36">
        <v>71355.868558000002</v>
      </c>
      <c r="J248" s="35">
        <v>11315.89</v>
      </c>
      <c r="K248" s="35">
        <v>27896.78</v>
      </c>
      <c r="L248" s="36">
        <v>619715.658558</v>
      </c>
      <c r="M248" s="36">
        <v>-71355.868557999958</v>
      </c>
    </row>
    <row r="249" spans="1:13" s="14" customFormat="1" ht="12.75" customHeight="1">
      <c r="A249" s="41" t="s">
        <v>146</v>
      </c>
      <c r="B249" s="33" t="s">
        <v>476</v>
      </c>
      <c r="C249" s="34">
        <v>159877</v>
      </c>
      <c r="D249" s="35" t="s">
        <v>315</v>
      </c>
      <c r="E249" s="35">
        <v>56633.11</v>
      </c>
      <c r="F249" s="35">
        <v>17659.669999999998</v>
      </c>
      <c r="G249" s="35">
        <v>55064.36</v>
      </c>
      <c r="H249" s="35">
        <v>5307.82</v>
      </c>
      <c r="I249" s="36">
        <v>16068.802113000003</v>
      </c>
      <c r="J249" s="35">
        <v>5027.91</v>
      </c>
      <c r="K249" s="35">
        <v>0</v>
      </c>
      <c r="L249" s="36">
        <v>99128.562113000007</v>
      </c>
      <c r="M249" s="36">
        <v>-42495.452113000007</v>
      </c>
    </row>
    <row r="250" spans="1:13" s="14" customFormat="1" ht="12.75" customHeight="1">
      <c r="A250" s="41" t="s">
        <v>276</v>
      </c>
      <c r="B250" s="33" t="s">
        <v>615</v>
      </c>
      <c r="C250" s="34">
        <v>159386</v>
      </c>
      <c r="D250" s="35" t="s">
        <v>321</v>
      </c>
      <c r="E250" s="35">
        <v>67383.28</v>
      </c>
      <c r="F250" s="35">
        <v>35193.21</v>
      </c>
      <c r="G250" s="35">
        <v>94371.3</v>
      </c>
      <c r="H250" s="35">
        <v>5662.35</v>
      </c>
      <c r="I250" s="36">
        <v>17894.85252</v>
      </c>
      <c r="J250" s="35">
        <v>2810.33</v>
      </c>
      <c r="K250" s="35">
        <v>0</v>
      </c>
      <c r="L250" s="36">
        <v>155932.04251999999</v>
      </c>
      <c r="M250" s="36">
        <v>-88548.762519999989</v>
      </c>
    </row>
    <row r="251" spans="1:13" s="14" customFormat="1" ht="12.75" customHeight="1">
      <c r="A251" s="41" t="s">
        <v>219</v>
      </c>
      <c r="B251" s="33" t="s">
        <v>552</v>
      </c>
      <c r="C251" s="34">
        <v>159366</v>
      </c>
      <c r="D251" s="35" t="s">
        <v>310</v>
      </c>
      <c r="E251" s="35">
        <v>2329961.4299999997</v>
      </c>
      <c r="F251" s="35">
        <v>792760.51693043474</v>
      </c>
      <c r="G251" s="35">
        <v>1465125.8629654348</v>
      </c>
      <c r="H251" s="35">
        <v>114090.68897359226</v>
      </c>
      <c r="I251" s="36">
        <v>194711.22768495049</v>
      </c>
      <c r="J251" s="35">
        <v>5089.613113458814</v>
      </c>
      <c r="K251" s="35">
        <v>11070.418017079348</v>
      </c>
      <c r="L251" s="36">
        <v>2582848.3276849501</v>
      </c>
      <c r="M251" s="36">
        <v>-252886.89768495038</v>
      </c>
    </row>
    <row r="252" spans="1:13" s="14" customFormat="1" ht="12.75" customHeight="1">
      <c r="A252" s="41" t="s">
        <v>365</v>
      </c>
      <c r="B252" s="33" t="s">
        <v>366</v>
      </c>
      <c r="C252" s="34">
        <v>160510</v>
      </c>
      <c r="D252" s="35" t="s">
        <v>315</v>
      </c>
      <c r="E252" s="35">
        <v>34931.589999999997</v>
      </c>
      <c r="F252" s="35">
        <v>19091.64</v>
      </c>
      <c r="G252" s="35">
        <v>32614.91</v>
      </c>
      <c r="H252" s="35">
        <v>14236.71</v>
      </c>
      <c r="I252" s="36">
        <v>30939.750387</v>
      </c>
      <c r="J252" s="35">
        <v>696.79</v>
      </c>
      <c r="K252" s="35">
        <v>0</v>
      </c>
      <c r="L252" s="36">
        <v>97579.80038700001</v>
      </c>
      <c r="M252" s="36">
        <v>-62648.210387000014</v>
      </c>
    </row>
    <row r="253" spans="1:13" s="14" customFormat="1" ht="12.75" customHeight="1">
      <c r="A253" s="41" t="s">
        <v>178</v>
      </c>
      <c r="B253" s="33" t="s">
        <v>508</v>
      </c>
      <c r="C253" s="34">
        <v>159390</v>
      </c>
      <c r="D253" s="35" t="s">
        <v>318</v>
      </c>
      <c r="E253" s="35">
        <v>2640364.5300000003</v>
      </c>
      <c r="F253" s="35">
        <v>848871.72</v>
      </c>
      <c r="G253" s="35">
        <v>750930</v>
      </c>
      <c r="H253" s="35">
        <v>191393.09</v>
      </c>
      <c r="I253" s="36">
        <v>203117.47547400004</v>
      </c>
      <c r="J253" s="35">
        <v>495167.89000000013</v>
      </c>
      <c r="K253" s="35">
        <v>0</v>
      </c>
      <c r="L253" s="36">
        <v>2489480.1754740002</v>
      </c>
      <c r="M253" s="36">
        <v>150884.3545260001</v>
      </c>
    </row>
    <row r="254" spans="1:13" s="15" customFormat="1" ht="13.15" customHeight="1">
      <c r="A254" s="41" t="s">
        <v>205</v>
      </c>
      <c r="B254" s="33" t="s">
        <v>538</v>
      </c>
      <c r="C254" s="34">
        <v>159354</v>
      </c>
      <c r="D254" s="35" t="s">
        <v>634</v>
      </c>
      <c r="E254" s="35">
        <v>550762.92000000004</v>
      </c>
      <c r="F254" s="35">
        <v>242700.02026547558</v>
      </c>
      <c r="G254" s="35">
        <v>325373.53504324576</v>
      </c>
      <c r="H254" s="35">
        <v>25418.504783986507</v>
      </c>
      <c r="I254" s="36">
        <v>57581.418012805654</v>
      </c>
      <c r="J254" s="35">
        <v>11583.152197976346</v>
      </c>
      <c r="K254" s="35">
        <v>25540.44770931582</v>
      </c>
      <c r="L254" s="36">
        <v>688197.07801280566</v>
      </c>
      <c r="M254" s="36">
        <v>-137434.15801280562</v>
      </c>
    </row>
    <row r="255" spans="1:13" s="14" customFormat="1" ht="12.75" customHeight="1">
      <c r="A255" s="41" t="s">
        <v>216</v>
      </c>
      <c r="B255" s="33" t="s">
        <v>549</v>
      </c>
      <c r="C255" s="34">
        <v>159367</v>
      </c>
      <c r="D255" s="35" t="s">
        <v>312</v>
      </c>
      <c r="E255" s="35">
        <v>1182801.3900000001</v>
      </c>
      <c r="F255" s="35">
        <v>434516.56</v>
      </c>
      <c r="G255" s="35">
        <v>474925.73</v>
      </c>
      <c r="H255" s="35">
        <v>64356.789999999994</v>
      </c>
      <c r="I255" s="36">
        <v>81942.106316999998</v>
      </c>
      <c r="J255" s="35">
        <v>14754.710000000003</v>
      </c>
      <c r="K255" s="35">
        <v>7994.98</v>
      </c>
      <c r="L255" s="36">
        <v>1078490.876317</v>
      </c>
      <c r="M255" s="36">
        <v>104310.51368300011</v>
      </c>
    </row>
    <row r="256" spans="1:13" s="14" customFormat="1" ht="12.75" customHeight="1">
      <c r="A256" s="41" t="s">
        <v>302</v>
      </c>
      <c r="B256" s="33" t="s">
        <v>439</v>
      </c>
      <c r="C256" s="34">
        <v>160297</v>
      </c>
      <c r="D256" s="35" t="s">
        <v>319</v>
      </c>
      <c r="E256" s="35">
        <v>82546.509999999995</v>
      </c>
      <c r="F256" s="35">
        <v>76630.48</v>
      </c>
      <c r="G256" s="35">
        <v>38960.93</v>
      </c>
      <c r="H256" s="35">
        <v>0</v>
      </c>
      <c r="I256" s="36">
        <v>0</v>
      </c>
      <c r="J256" s="35">
        <v>11668.61</v>
      </c>
      <c r="K256" s="35">
        <v>0</v>
      </c>
      <c r="L256" s="36">
        <v>127260.02</v>
      </c>
      <c r="M256" s="36">
        <v>-44713.510000000009</v>
      </c>
    </row>
    <row r="257" spans="1:13" s="14" customFormat="1" ht="12.75" customHeight="1">
      <c r="A257" s="41" t="s">
        <v>296</v>
      </c>
      <c r="B257" s="33" t="s">
        <v>525</v>
      </c>
      <c r="C257" s="34">
        <v>160175</v>
      </c>
      <c r="D257" s="35" t="s">
        <v>319</v>
      </c>
      <c r="E257" s="35">
        <v>58723.94</v>
      </c>
      <c r="F257" s="35">
        <v>53200.36</v>
      </c>
      <c r="G257" s="35">
        <v>17000.439999999999</v>
      </c>
      <c r="H257" s="35">
        <v>0</v>
      </c>
      <c r="I257" s="36">
        <v>6965.8865100000012</v>
      </c>
      <c r="J257" s="35">
        <v>7313.3</v>
      </c>
      <c r="K257" s="35">
        <v>3306.87</v>
      </c>
      <c r="L257" s="36">
        <v>87786.856509999998</v>
      </c>
      <c r="M257" s="36">
        <v>-29062.916509999995</v>
      </c>
    </row>
    <row r="258" spans="1:13" s="14" customFormat="1" ht="12.75" customHeight="1">
      <c r="A258" s="41" t="s">
        <v>294</v>
      </c>
      <c r="B258" s="33" t="s">
        <v>438</v>
      </c>
      <c r="C258" s="34">
        <v>160190</v>
      </c>
      <c r="D258" s="35" t="s">
        <v>319</v>
      </c>
      <c r="E258" s="35">
        <v>22956.170000000002</v>
      </c>
      <c r="F258" s="35">
        <v>30809.61</v>
      </c>
      <c r="G258" s="35">
        <v>25898.11</v>
      </c>
      <c r="H258" s="35">
        <v>0</v>
      </c>
      <c r="I258" s="36">
        <v>5264.7235480000008</v>
      </c>
      <c r="J258" s="35">
        <v>5570.65</v>
      </c>
      <c r="K258" s="35">
        <v>0</v>
      </c>
      <c r="L258" s="36">
        <v>67543.093548000004</v>
      </c>
      <c r="M258" s="36">
        <v>-44586.923548000006</v>
      </c>
    </row>
    <row r="259" spans="1:13" s="14" customFormat="1" ht="12.75" customHeight="1">
      <c r="A259" s="41" t="s">
        <v>238</v>
      </c>
      <c r="B259" s="33" t="s">
        <v>576</v>
      </c>
      <c r="C259" s="34">
        <v>159865</v>
      </c>
      <c r="D259" s="35" t="s">
        <v>315</v>
      </c>
      <c r="E259" s="35">
        <v>82545.099999999991</v>
      </c>
      <c r="F259" s="35">
        <v>34643.58</v>
      </c>
      <c r="G259" s="35">
        <v>40090.57</v>
      </c>
      <c r="H259" s="35">
        <v>3128.37</v>
      </c>
      <c r="I259" s="36">
        <v>9389.2116119999991</v>
      </c>
      <c r="J259" s="35">
        <v>779.24</v>
      </c>
      <c r="K259" s="35">
        <v>0</v>
      </c>
      <c r="L259" s="36">
        <v>88030.971611999994</v>
      </c>
      <c r="M259" s="36">
        <v>-5485.8716120000026</v>
      </c>
    </row>
    <row r="260" spans="1:13" s="14" customFormat="1" ht="12.75" customHeight="1">
      <c r="A260" s="41" t="s">
        <v>183</v>
      </c>
      <c r="B260" s="33" t="s">
        <v>513</v>
      </c>
      <c r="C260" s="34">
        <v>160057</v>
      </c>
      <c r="D260" s="35" t="s">
        <v>310</v>
      </c>
      <c r="E260" s="35">
        <v>5066519.32</v>
      </c>
      <c r="F260" s="35">
        <v>1502073.9990955268</v>
      </c>
      <c r="G260" s="35">
        <v>1641394.3911764859</v>
      </c>
      <c r="H260" s="35">
        <v>169169.50220171252</v>
      </c>
      <c r="I260" s="36">
        <v>200448.19605860207</v>
      </c>
      <c r="J260" s="35">
        <v>47158.034875759295</v>
      </c>
      <c r="K260" s="35">
        <v>12384.282650515552</v>
      </c>
      <c r="L260" s="36">
        <v>3572628.4060586025</v>
      </c>
      <c r="M260" s="36">
        <v>1493890.9139413978</v>
      </c>
    </row>
    <row r="261" spans="1:13" s="14" customFormat="1" ht="12.75" customHeight="1">
      <c r="A261" s="41" t="s">
        <v>284</v>
      </c>
      <c r="B261" s="33" t="s">
        <v>625</v>
      </c>
      <c r="C261" s="34">
        <v>159913</v>
      </c>
      <c r="D261" s="35" t="s">
        <v>317</v>
      </c>
      <c r="E261" s="35">
        <v>5075735.32</v>
      </c>
      <c r="F261" s="35">
        <v>2304725.2400000002</v>
      </c>
      <c r="G261" s="35">
        <v>2535116.44</v>
      </c>
      <c r="H261" s="35">
        <v>371827.09</v>
      </c>
      <c r="I261" s="36">
        <v>399232.96664099989</v>
      </c>
      <c r="J261" s="35">
        <v>5040.18</v>
      </c>
      <c r="K261" s="35">
        <v>0</v>
      </c>
      <c r="L261" s="36">
        <v>5615941.9166409988</v>
      </c>
      <c r="M261" s="36">
        <v>-540206.5966409985</v>
      </c>
    </row>
    <row r="262" spans="1:13" s="14" customFormat="1" ht="12.75" customHeight="1">
      <c r="A262" s="41" t="s">
        <v>180</v>
      </c>
      <c r="B262" s="33" t="s">
        <v>510</v>
      </c>
      <c r="C262" s="34">
        <v>159888</v>
      </c>
      <c r="D262" s="35" t="s">
        <v>637</v>
      </c>
      <c r="E262" s="35">
        <v>15645367.870000001</v>
      </c>
      <c r="F262" s="35">
        <v>5357679.8361877576</v>
      </c>
      <c r="G262" s="35">
        <v>10083110.196293976</v>
      </c>
      <c r="H262" s="35">
        <v>618654.31432710204</v>
      </c>
      <c r="I262" s="36">
        <v>1578820.1926317015</v>
      </c>
      <c r="J262" s="35">
        <v>503488.80826963467</v>
      </c>
      <c r="K262" s="35">
        <v>199336.56492153002</v>
      </c>
      <c r="L262" s="36">
        <v>18341089.912631705</v>
      </c>
      <c r="M262" s="36">
        <v>-2695722.0426317044</v>
      </c>
    </row>
    <row r="263" spans="1:13" s="14" customFormat="1" ht="12.75" customHeight="1">
      <c r="A263" s="41" t="s">
        <v>83</v>
      </c>
      <c r="B263" s="33" t="s">
        <v>404</v>
      </c>
      <c r="C263" s="34">
        <v>160002</v>
      </c>
      <c r="D263" s="35" t="s">
        <v>320</v>
      </c>
      <c r="E263" s="35">
        <v>73488</v>
      </c>
      <c r="F263" s="35">
        <v>59868.69</v>
      </c>
      <c r="G263" s="35">
        <v>183753.08000000002</v>
      </c>
      <c r="H263" s="35">
        <v>16746.36</v>
      </c>
      <c r="I263" s="36">
        <v>63616.420076000002</v>
      </c>
      <c r="J263" s="35">
        <v>246.6</v>
      </c>
      <c r="K263" s="35">
        <v>0</v>
      </c>
      <c r="L263" s="36">
        <v>324231.15007599996</v>
      </c>
      <c r="M263" s="36">
        <v>-250743.15007599996</v>
      </c>
    </row>
    <row r="264" spans="1:13" s="14" customFormat="1" ht="12.75" customHeight="1">
      <c r="A264" s="41" t="s">
        <v>110</v>
      </c>
      <c r="B264" s="33" t="s">
        <v>431</v>
      </c>
      <c r="C264" s="34">
        <v>159936</v>
      </c>
      <c r="D264" s="35" t="s">
        <v>315</v>
      </c>
      <c r="E264" s="35">
        <v>3411678.76</v>
      </c>
      <c r="F264" s="35">
        <v>910219.37</v>
      </c>
      <c r="G264" s="35">
        <v>1389859.67</v>
      </c>
      <c r="H264" s="35">
        <v>119661.13</v>
      </c>
      <c r="I264" s="36">
        <v>194233.95449999999</v>
      </c>
      <c r="J264" s="35">
        <v>10306.700000000001</v>
      </c>
      <c r="K264" s="35">
        <v>0</v>
      </c>
      <c r="L264" s="36">
        <v>2624280.8245000001</v>
      </c>
      <c r="M264" s="36">
        <v>787397.93549999967</v>
      </c>
    </row>
    <row r="265" spans="1:13" s="14" customFormat="1" ht="12.75" customHeight="1">
      <c r="A265" s="41" t="s">
        <v>268</v>
      </c>
      <c r="B265" s="33" t="s">
        <v>607</v>
      </c>
      <c r="C265" s="34">
        <v>159493</v>
      </c>
      <c r="D265" s="35" t="s">
        <v>315</v>
      </c>
      <c r="E265" s="35">
        <v>121507.99</v>
      </c>
      <c r="F265" s="35">
        <v>58587.37</v>
      </c>
      <c r="G265" s="35">
        <v>77758.009999999995</v>
      </c>
      <c r="H265" s="35">
        <v>1541.71</v>
      </c>
      <c r="I265" s="36">
        <v>10643.923884000002</v>
      </c>
      <c r="J265" s="35">
        <v>2766</v>
      </c>
      <c r="K265" s="35">
        <v>24082.67</v>
      </c>
      <c r="L265" s="36">
        <v>175379.683884</v>
      </c>
      <c r="M265" s="36">
        <v>-53871.693883999993</v>
      </c>
    </row>
    <row r="266" spans="1:13" s="14" customFormat="1" ht="12.75" customHeight="1">
      <c r="A266" s="41" t="s">
        <v>251</v>
      </c>
      <c r="B266" s="33" t="s">
        <v>589</v>
      </c>
      <c r="C266" s="34">
        <v>159433</v>
      </c>
      <c r="D266" s="35" t="s">
        <v>634</v>
      </c>
      <c r="E266" s="35">
        <v>756237.87999999989</v>
      </c>
      <c r="F266" s="35">
        <v>168360.88</v>
      </c>
      <c r="G266" s="35">
        <v>383612.38</v>
      </c>
      <c r="H266" s="35">
        <v>19005.009999999998</v>
      </c>
      <c r="I266" s="36">
        <v>90752.946354000014</v>
      </c>
      <c r="J266" s="35">
        <v>175795.27</v>
      </c>
      <c r="K266" s="35">
        <v>0</v>
      </c>
      <c r="L266" s="36">
        <v>837526.48635400005</v>
      </c>
      <c r="M266" s="36">
        <v>-81288.606354000163</v>
      </c>
    </row>
    <row r="267" spans="1:13" s="14" customFormat="1" ht="12.75" customHeight="1">
      <c r="A267" s="41" t="s">
        <v>123</v>
      </c>
      <c r="B267" s="33" t="s">
        <v>453</v>
      </c>
      <c r="C267" s="34">
        <v>159500</v>
      </c>
      <c r="D267" s="35" t="s">
        <v>315</v>
      </c>
      <c r="E267" s="35">
        <v>133515.97999999998</v>
      </c>
      <c r="F267" s="35">
        <v>76382.38</v>
      </c>
      <c r="G267" s="35">
        <v>110968.08000000002</v>
      </c>
      <c r="H267" s="35">
        <v>4053.95</v>
      </c>
      <c r="I267" s="36">
        <v>29393.674090000008</v>
      </c>
      <c r="J267" s="35">
        <v>1158.5</v>
      </c>
      <c r="K267" s="35">
        <v>0</v>
      </c>
      <c r="L267" s="36">
        <v>221956.58409000005</v>
      </c>
      <c r="M267" s="36">
        <v>-88440.604090000066</v>
      </c>
    </row>
    <row r="268" spans="1:13" s="14" customFormat="1">
      <c r="A268" s="41" t="s">
        <v>140</v>
      </c>
      <c r="B268" s="33" t="s">
        <v>470</v>
      </c>
      <c r="C268" s="34">
        <v>159400</v>
      </c>
      <c r="D268" s="35" t="s">
        <v>318</v>
      </c>
      <c r="E268" s="35">
        <v>333929.18000000005</v>
      </c>
      <c r="F268" s="35">
        <v>137637.83000000002</v>
      </c>
      <c r="G268" s="35">
        <v>113026</v>
      </c>
      <c r="H268" s="35">
        <v>12039.619999999999</v>
      </c>
      <c r="I268" s="36">
        <v>30045.299614</v>
      </c>
      <c r="J268" s="35">
        <v>37429.239999999991</v>
      </c>
      <c r="K268" s="35">
        <v>0</v>
      </c>
      <c r="L268" s="36">
        <v>330177.98961400002</v>
      </c>
      <c r="M268" s="36">
        <v>3751.1903860000311</v>
      </c>
    </row>
    <row r="269" spans="1:13" s="14" customFormat="1" ht="12.75" customHeight="1">
      <c r="A269" s="41" t="s">
        <v>167</v>
      </c>
      <c r="B269" s="33" t="s">
        <v>497</v>
      </c>
      <c r="C269" s="34">
        <v>159436</v>
      </c>
      <c r="D269" s="35" t="s">
        <v>314</v>
      </c>
      <c r="E269" s="35">
        <v>662247.59</v>
      </c>
      <c r="F269" s="35">
        <v>254281.56</v>
      </c>
      <c r="G269" s="35">
        <v>284066.08999999997</v>
      </c>
      <c r="H269" s="35">
        <v>31598.67</v>
      </c>
      <c r="I269" s="36">
        <v>48519.207791999994</v>
      </c>
      <c r="J269" s="35">
        <v>21040.360000000011</v>
      </c>
      <c r="K269" s="35">
        <v>0</v>
      </c>
      <c r="L269" s="36">
        <v>639505.88779199996</v>
      </c>
      <c r="M269" s="36">
        <v>22741.702208000002</v>
      </c>
    </row>
    <row r="270" spans="1:13" s="14" customFormat="1" ht="12.75" customHeight="1">
      <c r="A270" s="41" t="s">
        <v>285</v>
      </c>
      <c r="B270" s="33" t="s">
        <v>626</v>
      </c>
      <c r="C270" s="34">
        <v>159914</v>
      </c>
      <c r="D270" s="35" t="s">
        <v>637</v>
      </c>
      <c r="E270" s="35">
        <v>2713122.29</v>
      </c>
      <c r="F270" s="35">
        <v>1011298.22</v>
      </c>
      <c r="G270" s="35">
        <v>1530642.96</v>
      </c>
      <c r="H270" s="35">
        <v>117969.7</v>
      </c>
      <c r="I270" s="36">
        <v>327730.80249000003</v>
      </c>
      <c r="J270" s="35">
        <v>21778.79</v>
      </c>
      <c r="K270" s="35">
        <v>17572.02</v>
      </c>
      <c r="L270" s="36">
        <v>3026992.4924900001</v>
      </c>
      <c r="M270" s="36">
        <v>-313870.20249000005</v>
      </c>
    </row>
    <row r="271" spans="1:13" s="14" customFormat="1" ht="16.5">
      <c r="A271" s="5"/>
      <c r="B271" s="37" t="s">
        <v>323</v>
      </c>
      <c r="C271" s="38" t="s">
        <v>322</v>
      </c>
      <c r="D271" s="39"/>
      <c r="E271" s="40">
        <f>SUM(E1:E269)</f>
        <v>516161009.4599998</v>
      </c>
      <c r="F271" s="40">
        <f>SUM(F1:F269)</f>
        <v>176910100.06938696</v>
      </c>
      <c r="G271" s="40">
        <f>SUM(G1:G269)</f>
        <v>239592216.52068055</v>
      </c>
      <c r="H271" s="40">
        <f>SUM(H1:H269)</f>
        <v>25362470.219031248</v>
      </c>
      <c r="I271" s="40">
        <f>SUM(I1:I269)</f>
        <v>36308135.570657209</v>
      </c>
      <c r="J271" s="40">
        <f>SUM(J1:J269)</f>
        <v>13883294.29297916</v>
      </c>
      <c r="K271" s="40">
        <f>SUM(K1:K269)</f>
        <v>4491465.2379219988</v>
      </c>
      <c r="L271" s="40">
        <f>SUM(L1:L269)</f>
        <v>496547681.91065753</v>
      </c>
      <c r="M271" s="40">
        <f>SUM(M1:M269)</f>
        <v>19613327.549342748</v>
      </c>
    </row>
    <row r="272" spans="1:13" s="14" customFormat="1" ht="12.75" customHeight="1">
      <c r="A272" s="41" t="s">
        <v>256</v>
      </c>
      <c r="B272" s="33" t="s">
        <v>594</v>
      </c>
      <c r="C272" s="34">
        <v>159523</v>
      </c>
      <c r="D272" s="35" t="s">
        <v>310</v>
      </c>
      <c r="E272" s="35">
        <v>133238.93</v>
      </c>
      <c r="F272" s="35">
        <v>93361.62</v>
      </c>
      <c r="G272" s="35">
        <v>141903.71</v>
      </c>
      <c r="H272" s="35">
        <v>1387.61</v>
      </c>
      <c r="I272" s="36">
        <v>51612.227138999988</v>
      </c>
      <c r="J272" s="35">
        <v>195.55</v>
      </c>
      <c r="K272" s="35">
        <v>0</v>
      </c>
      <c r="L272" s="36">
        <v>288460.71713899996</v>
      </c>
      <c r="M272" s="36">
        <v>-155221.78713899996</v>
      </c>
    </row>
    <row r="273" spans="1:13" s="14" customFormat="1" ht="12.75" customHeight="1">
      <c r="A273" s="41" t="s">
        <v>47</v>
      </c>
      <c r="B273" s="33" t="s">
        <v>368</v>
      </c>
      <c r="C273" s="34">
        <v>159350</v>
      </c>
      <c r="D273" s="35" t="s">
        <v>315</v>
      </c>
      <c r="E273" s="35">
        <v>528494</v>
      </c>
      <c r="F273" s="35">
        <v>270016.58</v>
      </c>
      <c r="G273" s="35">
        <v>205422.71000000002</v>
      </c>
      <c r="H273" s="35">
        <v>28768.83</v>
      </c>
      <c r="I273" s="36">
        <v>26962.808080000006</v>
      </c>
      <c r="J273" s="35">
        <v>1291.5</v>
      </c>
      <c r="K273" s="35">
        <v>0</v>
      </c>
      <c r="L273" s="36">
        <v>532462.4280800001</v>
      </c>
      <c r="M273" s="36">
        <v>-3968.4280800000997</v>
      </c>
    </row>
    <row r="274" spans="1:13" s="14" customFormat="1" ht="12.75" customHeight="1">
      <c r="A274" s="41" t="s">
        <v>107</v>
      </c>
      <c r="B274" s="33" t="s">
        <v>428</v>
      </c>
      <c r="C274" s="34">
        <v>160037</v>
      </c>
      <c r="D274" s="35" t="s">
        <v>318</v>
      </c>
      <c r="E274" s="35">
        <v>1918409.76</v>
      </c>
      <c r="F274" s="35">
        <v>604793.50901675224</v>
      </c>
      <c r="G274" s="35">
        <v>992090.47081853356</v>
      </c>
      <c r="H274" s="35">
        <v>62473.150247281716</v>
      </c>
      <c r="I274" s="36">
        <v>125765.67825238741</v>
      </c>
      <c r="J274" s="35">
        <v>107780.90991743249</v>
      </c>
      <c r="K274" s="35">
        <v>0</v>
      </c>
      <c r="L274" s="36">
        <v>1892903.7182523874</v>
      </c>
      <c r="M274" s="36">
        <v>25506.041747612646</v>
      </c>
    </row>
    <row r="275" spans="1:13" s="14" customFormat="1" ht="12.75" customHeight="1">
      <c r="A275" s="41" t="s">
        <v>246</v>
      </c>
      <c r="B275" s="33" t="s">
        <v>584</v>
      </c>
      <c r="C275" s="34">
        <v>159329</v>
      </c>
      <c r="D275" s="35" t="s">
        <v>310</v>
      </c>
      <c r="E275" s="35">
        <v>2943405.95</v>
      </c>
      <c r="F275" s="35">
        <v>1073974.49</v>
      </c>
      <c r="G275" s="35">
        <v>1451715.9</v>
      </c>
      <c r="H275" s="35">
        <v>56990.380000000005</v>
      </c>
      <c r="I275" s="36">
        <v>112331.25295999995</v>
      </c>
      <c r="J275" s="35">
        <v>17533.57</v>
      </c>
      <c r="K275" s="35">
        <v>7552.53</v>
      </c>
      <c r="L275" s="36">
        <v>2720098.1229599994</v>
      </c>
      <c r="M275" s="36">
        <v>223307.82704000082</v>
      </c>
    </row>
    <row r="276" spans="1:13" s="14" customFormat="1" ht="12.75" customHeight="1">
      <c r="A276" s="41" t="s">
        <v>277</v>
      </c>
      <c r="B276" s="33" t="s">
        <v>618</v>
      </c>
      <c r="C276" s="34">
        <v>159882</v>
      </c>
      <c r="D276" s="35" t="s">
        <v>643</v>
      </c>
      <c r="E276" s="35">
        <v>538554.92999999993</v>
      </c>
      <c r="F276" s="35">
        <v>46052.37</v>
      </c>
      <c r="G276" s="35">
        <v>286104.78200000001</v>
      </c>
      <c r="H276" s="35">
        <v>144792.60999999999</v>
      </c>
      <c r="I276" s="36">
        <v>118578.335626</v>
      </c>
      <c r="J276" s="35">
        <v>14383.627999999997</v>
      </c>
      <c r="K276" s="35">
        <v>38579.97</v>
      </c>
      <c r="L276" s="36">
        <v>648491.69562599994</v>
      </c>
      <c r="M276" s="36">
        <v>-109936.76562600001</v>
      </c>
    </row>
    <row r="277" spans="1:13" s="14" customFormat="1" ht="12.75" customHeight="1">
      <c r="A277" s="41" t="s">
        <v>182</v>
      </c>
      <c r="B277" s="33" t="s">
        <v>512</v>
      </c>
      <c r="C277" s="34">
        <v>159991</v>
      </c>
      <c r="D277" s="35" t="s">
        <v>316</v>
      </c>
      <c r="E277" s="35">
        <v>2903813.6500000004</v>
      </c>
      <c r="F277" s="35">
        <v>926369.9020121824</v>
      </c>
      <c r="G277" s="35">
        <v>1582053.9592442885</v>
      </c>
      <c r="H277" s="35">
        <v>91475.592965431002</v>
      </c>
      <c r="I277" s="36">
        <v>235362.09096070912</v>
      </c>
      <c r="J277" s="35">
        <v>22162.745778098229</v>
      </c>
      <c r="K277" s="35">
        <v>0</v>
      </c>
      <c r="L277" s="36">
        <v>2857424.2909607091</v>
      </c>
      <c r="M277" s="36">
        <v>46389.359039291274</v>
      </c>
    </row>
    <row r="278" spans="1:13" s="14" customFormat="1" ht="12.75" customHeight="1">
      <c r="A278" s="41" t="s">
        <v>235</v>
      </c>
      <c r="B278" s="33" t="s">
        <v>573</v>
      </c>
      <c r="C278" s="34">
        <v>159450</v>
      </c>
      <c r="D278" s="35" t="s">
        <v>639</v>
      </c>
      <c r="E278" s="35">
        <v>228069.06</v>
      </c>
      <c r="F278" s="35">
        <v>113814.05</v>
      </c>
      <c r="G278" s="35">
        <v>215899.69</v>
      </c>
      <c r="H278" s="35">
        <v>16863.169999999998</v>
      </c>
      <c r="I278" s="36">
        <v>48126.939749999998</v>
      </c>
      <c r="J278" s="35">
        <v>4901.04</v>
      </c>
      <c r="K278" s="35">
        <v>0</v>
      </c>
      <c r="L278" s="36">
        <v>399604.88974999997</v>
      </c>
      <c r="M278" s="36">
        <v>-171535.82974999998</v>
      </c>
    </row>
    <row r="279" spans="1:13" s="14" customFormat="1" ht="12.75" customHeight="1">
      <c r="A279" s="41" t="s">
        <v>36</v>
      </c>
      <c r="B279" s="33" t="s">
        <v>355</v>
      </c>
      <c r="C279" s="34">
        <v>159879</v>
      </c>
      <c r="D279" s="35" t="s">
        <v>315</v>
      </c>
      <c r="E279" s="35">
        <v>9966950.7300000004</v>
      </c>
      <c r="F279" s="35">
        <v>2799697.79</v>
      </c>
      <c r="G279" s="35">
        <v>4790240.63</v>
      </c>
      <c r="H279" s="35">
        <v>367954.97000000003</v>
      </c>
      <c r="I279" s="36">
        <v>740120.00691200001</v>
      </c>
      <c r="J279" s="35">
        <v>98338.54</v>
      </c>
      <c r="K279" s="35">
        <v>0</v>
      </c>
      <c r="L279" s="36">
        <v>8796351.9369119983</v>
      </c>
      <c r="M279" s="36">
        <v>1170598.7930880021</v>
      </c>
    </row>
    <row r="280" spans="1:13" s="14" customFormat="1" ht="12.75" customHeight="1">
      <c r="A280" s="41" t="s">
        <v>103</v>
      </c>
      <c r="B280" s="33" t="s">
        <v>424</v>
      </c>
      <c r="C280" s="34">
        <v>159929</v>
      </c>
      <c r="D280" s="35" t="s">
        <v>315</v>
      </c>
      <c r="E280" s="35">
        <v>944040.51</v>
      </c>
      <c r="F280" s="35">
        <v>294433.39200478216</v>
      </c>
      <c r="G280" s="35">
        <v>650707.83529426169</v>
      </c>
      <c r="H280" s="35">
        <v>56746.990348008505</v>
      </c>
      <c r="I280" s="36">
        <v>154865.18609086357</v>
      </c>
      <c r="J280" s="35">
        <v>5880.9002483957775</v>
      </c>
      <c r="K280" s="35">
        <v>12963.112104551836</v>
      </c>
      <c r="L280" s="36">
        <v>1175597.4160908635</v>
      </c>
      <c r="M280" s="36">
        <v>-231556.90609086351</v>
      </c>
    </row>
    <row r="281" spans="1:13" s="14" customFormat="1" ht="12.75" customHeight="1">
      <c r="A281" s="41" t="s">
        <v>252</v>
      </c>
      <c r="B281" s="33" t="s">
        <v>590</v>
      </c>
      <c r="C281" s="34">
        <v>159190</v>
      </c>
      <c r="D281" s="35" t="s">
        <v>315</v>
      </c>
      <c r="E281" s="35">
        <v>225096.59999999998</v>
      </c>
      <c r="F281" s="35">
        <v>110114.3</v>
      </c>
      <c r="G281" s="35">
        <v>138342.79999999999</v>
      </c>
      <c r="H281" s="35">
        <v>670.46</v>
      </c>
      <c r="I281" s="36">
        <v>23054.929877999992</v>
      </c>
      <c r="J281" s="35">
        <v>460</v>
      </c>
      <c r="K281" s="35">
        <v>0</v>
      </c>
      <c r="L281" s="36">
        <v>272642.48987799993</v>
      </c>
      <c r="M281" s="36">
        <v>-47545.889877999958</v>
      </c>
    </row>
    <row r="282" spans="1:13" s="14" customFormat="1" ht="12.75" customHeight="1">
      <c r="A282" s="41" t="s">
        <v>67</v>
      </c>
      <c r="B282" s="33" t="s">
        <v>388</v>
      </c>
      <c r="C282" s="34">
        <v>159983</v>
      </c>
      <c r="D282" s="35" t="s">
        <v>635</v>
      </c>
      <c r="E282" s="35">
        <v>2148804.7799999998</v>
      </c>
      <c r="F282" s="35">
        <v>891086.97</v>
      </c>
      <c r="G282" s="35">
        <v>936135.16</v>
      </c>
      <c r="H282" s="35">
        <v>75569.25</v>
      </c>
      <c r="I282" s="36">
        <v>129753.00393000001</v>
      </c>
      <c r="J282" s="35">
        <v>23008.54</v>
      </c>
      <c r="K282" s="35">
        <v>103487.62</v>
      </c>
      <c r="L282" s="36">
        <v>2159040.5439300002</v>
      </c>
      <c r="M282" s="36">
        <v>-10235.763930000365</v>
      </c>
    </row>
    <row r="283" spans="1:13" s="14" customFormat="1" ht="12.75" customHeight="1">
      <c r="A283" s="41" t="s">
        <v>258</v>
      </c>
      <c r="B283" s="33" t="s">
        <v>596</v>
      </c>
      <c r="C283" s="34">
        <v>159519</v>
      </c>
      <c r="D283" s="35" t="s">
        <v>310</v>
      </c>
      <c r="E283" s="35">
        <v>189020.68</v>
      </c>
      <c r="F283" s="35">
        <v>94016.73</v>
      </c>
      <c r="G283" s="35">
        <v>119271.73999999999</v>
      </c>
      <c r="H283" s="35">
        <v>18352.96</v>
      </c>
      <c r="I283" s="36">
        <v>41886.794819999981</v>
      </c>
      <c r="J283" s="35">
        <v>115.5</v>
      </c>
      <c r="K283" s="35">
        <v>0</v>
      </c>
      <c r="L283" s="36">
        <v>273643.72481999994</v>
      </c>
      <c r="M283" s="36">
        <v>-84623.044819999952</v>
      </c>
    </row>
    <row r="284" spans="1:13" s="14" customFormat="1" ht="12.75" customHeight="1">
      <c r="A284" s="41" t="s">
        <v>254</v>
      </c>
      <c r="B284" s="33" t="s">
        <v>592</v>
      </c>
      <c r="C284" s="34">
        <v>159977</v>
      </c>
      <c r="D284" s="35" t="s">
        <v>317</v>
      </c>
      <c r="E284" s="35">
        <v>2771086.74</v>
      </c>
      <c r="F284" s="35">
        <v>962341.28</v>
      </c>
      <c r="G284" s="35">
        <v>1441814.4700000002</v>
      </c>
      <c r="H284" s="35">
        <v>106446.89</v>
      </c>
      <c r="I284" s="36">
        <v>267059.48267999996</v>
      </c>
      <c r="J284" s="35">
        <v>14403.84</v>
      </c>
      <c r="K284" s="35">
        <v>24617.05</v>
      </c>
      <c r="L284" s="36">
        <v>2816683.0126799997</v>
      </c>
      <c r="M284" s="36">
        <v>-45596.272679999471</v>
      </c>
    </row>
    <row r="285" spans="1:13" s="14" customFormat="1" ht="12.75" customHeight="1">
      <c r="A285" s="41" t="s">
        <v>289</v>
      </c>
      <c r="B285" s="33" t="s">
        <v>630</v>
      </c>
      <c r="C285" s="34">
        <v>159919</v>
      </c>
      <c r="D285" s="35" t="s">
        <v>317</v>
      </c>
      <c r="E285" s="35">
        <v>2561979.91</v>
      </c>
      <c r="F285" s="35">
        <v>1005152.4</v>
      </c>
      <c r="G285" s="35">
        <v>1244441.8699999999</v>
      </c>
      <c r="H285" s="35">
        <v>136783.38</v>
      </c>
      <c r="I285" s="36">
        <v>240314.60742600003</v>
      </c>
      <c r="J285" s="35">
        <v>4672.1400000000003</v>
      </c>
      <c r="K285" s="35">
        <v>0</v>
      </c>
      <c r="L285" s="36">
        <v>2631364.3974259999</v>
      </c>
      <c r="M285" s="36">
        <v>-69384.487425999716</v>
      </c>
    </row>
    <row r="286" spans="1:13" ht="12.75" customHeight="1">
      <c r="A286" s="41" t="s">
        <v>69</v>
      </c>
      <c r="B286" s="33" t="s">
        <v>390</v>
      </c>
      <c r="C286" s="34">
        <v>159966</v>
      </c>
      <c r="D286" s="35" t="s">
        <v>317</v>
      </c>
      <c r="E286" s="35">
        <v>562074</v>
      </c>
      <c r="F286" s="35">
        <v>293230.96000000002</v>
      </c>
      <c r="G286" s="35">
        <v>265699.08999999997</v>
      </c>
      <c r="H286" s="35">
        <v>4494.54</v>
      </c>
      <c r="I286" s="36">
        <v>37040.24930000001</v>
      </c>
      <c r="J286" s="35">
        <v>13205.37</v>
      </c>
      <c r="K286" s="35">
        <v>0</v>
      </c>
      <c r="L286" s="36">
        <v>613670.2093000001</v>
      </c>
      <c r="M286" s="36">
        <v>-51596.209300000104</v>
      </c>
    </row>
    <row r="287" spans="1:13" ht="12.75" customHeight="1">
      <c r="A287" s="41" t="s">
        <v>40</v>
      </c>
      <c r="B287" s="33" t="s">
        <v>359</v>
      </c>
      <c r="C287" s="34">
        <v>159906</v>
      </c>
      <c r="D287" s="35" t="s">
        <v>310</v>
      </c>
      <c r="E287" s="35">
        <v>1265086.71</v>
      </c>
      <c r="F287" s="35">
        <v>418498.69</v>
      </c>
      <c r="G287" s="35">
        <v>1269903.92</v>
      </c>
      <c r="H287" s="35">
        <v>83610.880000000005</v>
      </c>
      <c r="I287" s="36">
        <v>187345.18853799996</v>
      </c>
      <c r="J287" s="35">
        <v>14967.22</v>
      </c>
      <c r="K287" s="35">
        <v>14255.68</v>
      </c>
      <c r="L287" s="36">
        <v>1988581.5785379997</v>
      </c>
      <c r="M287" s="36">
        <v>-723494.86853799969</v>
      </c>
    </row>
    <row r="288" spans="1:13" ht="12.75" customHeight="1">
      <c r="A288" s="41" t="s">
        <v>14</v>
      </c>
      <c r="B288" s="33" t="s">
        <v>329</v>
      </c>
      <c r="C288" s="34">
        <v>159442</v>
      </c>
      <c r="D288" s="35" t="s">
        <v>315</v>
      </c>
      <c r="E288" s="35">
        <v>67642.73000000001</v>
      </c>
      <c r="F288" s="35">
        <v>32315.15</v>
      </c>
      <c r="G288" s="35">
        <v>49163.34</v>
      </c>
      <c r="H288" s="35">
        <v>10357.93</v>
      </c>
      <c r="I288" s="36">
        <v>20243.14374499999</v>
      </c>
      <c r="J288" s="35">
        <v>6096.7</v>
      </c>
      <c r="K288" s="35">
        <v>0</v>
      </c>
      <c r="L288" s="36">
        <v>118176.26374499997</v>
      </c>
      <c r="M288" s="36">
        <v>-50533.533744999964</v>
      </c>
    </row>
    <row r="289" spans="1:13" ht="12.75" customHeight="1">
      <c r="A289" s="41" t="s">
        <v>56</v>
      </c>
      <c r="B289" s="33" t="s">
        <v>378</v>
      </c>
      <c r="C289" s="34">
        <v>159447</v>
      </c>
      <c r="D289" s="35" t="s">
        <v>315</v>
      </c>
      <c r="E289" s="35">
        <v>289994.71999999997</v>
      </c>
      <c r="F289" s="35">
        <v>70315.64</v>
      </c>
      <c r="G289" s="35">
        <v>88059.23</v>
      </c>
      <c r="H289" s="35">
        <v>8679.8700000000008</v>
      </c>
      <c r="I289" s="36">
        <v>21045.760868999998</v>
      </c>
      <c r="J289" s="35">
        <v>1193.71</v>
      </c>
      <c r="K289" s="35">
        <v>0</v>
      </c>
      <c r="L289" s="36">
        <v>189294.21086899997</v>
      </c>
      <c r="M289" s="36">
        <v>100700.509131</v>
      </c>
    </row>
    <row r="290" spans="1:13" s="1" customFormat="1" ht="12.75" customHeight="1">
      <c r="A290" s="41" t="s">
        <v>234</v>
      </c>
      <c r="B290" s="33" t="s">
        <v>572</v>
      </c>
      <c r="C290" s="34">
        <v>159453</v>
      </c>
      <c r="D290" s="35" t="s">
        <v>315</v>
      </c>
      <c r="E290" s="35">
        <v>243752.52</v>
      </c>
      <c r="F290" s="35">
        <v>121662.81</v>
      </c>
      <c r="G290" s="35">
        <v>140124.47</v>
      </c>
      <c r="H290" s="35">
        <v>5505.22</v>
      </c>
      <c r="I290" s="36">
        <v>58803.037535999996</v>
      </c>
      <c r="J290" s="35">
        <v>19640.23</v>
      </c>
      <c r="K290" s="35">
        <v>0</v>
      </c>
      <c r="L290" s="36">
        <v>345735.767536</v>
      </c>
      <c r="M290" s="36">
        <v>-101983.24753600001</v>
      </c>
    </row>
    <row r="291" spans="1:13" s="1" customFormat="1" ht="12.75" customHeight="1">
      <c r="A291" s="41" t="s">
        <v>30</v>
      </c>
      <c r="B291" s="33" t="s">
        <v>346</v>
      </c>
      <c r="C291" s="34">
        <v>159953</v>
      </c>
      <c r="D291" s="35" t="s">
        <v>313</v>
      </c>
      <c r="E291" s="35">
        <v>4027667.01</v>
      </c>
      <c r="F291" s="35">
        <v>1116683.2220969251</v>
      </c>
      <c r="G291" s="35">
        <v>2131867.3616768327</v>
      </c>
      <c r="H291" s="35">
        <v>94570.714866188355</v>
      </c>
      <c r="I291" s="36">
        <v>228915.95985407641</v>
      </c>
      <c r="J291" s="35">
        <v>20038.46765792499</v>
      </c>
      <c r="K291" s="35">
        <v>33127.573702129048</v>
      </c>
      <c r="L291" s="36">
        <v>3625203.2998540769</v>
      </c>
      <c r="M291" s="36">
        <v>402463.71014592284</v>
      </c>
    </row>
    <row r="292" spans="1:13" s="1" customFormat="1" ht="12.75" customHeight="1">
      <c r="A292" s="41" t="s">
        <v>229</v>
      </c>
      <c r="B292" s="33" t="s">
        <v>564</v>
      </c>
      <c r="C292" s="34">
        <v>159986</v>
      </c>
      <c r="D292" s="35" t="s">
        <v>313</v>
      </c>
      <c r="E292" s="35">
        <v>2088692.0899999999</v>
      </c>
      <c r="F292" s="35">
        <v>886852.54</v>
      </c>
      <c r="G292" s="35">
        <v>991830.91999999993</v>
      </c>
      <c r="H292" s="35">
        <v>143901.90000000002</v>
      </c>
      <c r="I292" s="36">
        <v>186739.97323199996</v>
      </c>
      <c r="J292" s="35">
        <v>12729.5</v>
      </c>
      <c r="K292" s="35">
        <v>39340.129999999997</v>
      </c>
      <c r="L292" s="36">
        <v>2261394.9632319999</v>
      </c>
      <c r="M292" s="36">
        <v>-172702.87323200004</v>
      </c>
    </row>
    <row r="293" spans="1:13" s="1" customFormat="1" ht="12.75" customHeight="1">
      <c r="A293" s="41" t="s">
        <v>290</v>
      </c>
      <c r="B293" s="33" t="s">
        <v>631</v>
      </c>
      <c r="C293" s="34">
        <v>159958</v>
      </c>
      <c r="D293" s="35" t="s">
        <v>315</v>
      </c>
      <c r="E293" s="35">
        <v>2861084.88</v>
      </c>
      <c r="F293" s="35">
        <v>944071.83023262897</v>
      </c>
      <c r="G293" s="35">
        <v>1200565.3591693034</v>
      </c>
      <c r="H293" s="35">
        <v>103832.29130947127</v>
      </c>
      <c r="I293" s="36">
        <v>228541.66819348931</v>
      </c>
      <c r="J293" s="35">
        <v>44726.719022342877</v>
      </c>
      <c r="K293" s="35">
        <v>6917.4202662536309</v>
      </c>
      <c r="L293" s="36">
        <v>2528655.2881934894</v>
      </c>
      <c r="M293" s="36">
        <v>332429.59180651046</v>
      </c>
    </row>
    <row r="294" spans="1:13" s="1" customFormat="1" ht="12.75" customHeight="1">
      <c r="A294" s="41" t="s">
        <v>144</v>
      </c>
      <c r="B294" s="33" t="s">
        <v>474</v>
      </c>
      <c r="C294" s="34">
        <v>159435</v>
      </c>
      <c r="D294" s="35" t="s">
        <v>319</v>
      </c>
      <c r="E294" s="35">
        <v>248403.5</v>
      </c>
      <c r="F294" s="35">
        <v>30664.92</v>
      </c>
      <c r="G294" s="35">
        <v>128445.59999999999</v>
      </c>
      <c r="H294" s="35">
        <v>70579.97</v>
      </c>
      <c r="I294" s="36">
        <v>44281.917534</v>
      </c>
      <c r="J294" s="35">
        <v>26787.37</v>
      </c>
      <c r="K294" s="35">
        <v>0</v>
      </c>
      <c r="L294" s="36">
        <v>300759.77753399999</v>
      </c>
      <c r="M294" s="36">
        <v>-52356.277533999993</v>
      </c>
    </row>
    <row r="295" spans="1:13" s="1" customFormat="1" ht="12.75" customHeight="1">
      <c r="A295" s="41" t="s">
        <v>191</v>
      </c>
      <c r="B295" s="33" t="s">
        <v>521</v>
      </c>
      <c r="C295" s="34">
        <v>159558</v>
      </c>
      <c r="D295" s="35" t="s">
        <v>314</v>
      </c>
      <c r="E295" s="35">
        <v>2468318.6300000004</v>
      </c>
      <c r="F295" s="35">
        <v>855759.80340682657</v>
      </c>
      <c r="G295" s="35">
        <v>1016277.9416635665</v>
      </c>
      <c r="H295" s="35">
        <v>132824.95918320733</v>
      </c>
      <c r="I295" s="36">
        <v>202534.73420216236</v>
      </c>
      <c r="J295" s="35">
        <v>183362.45574639953</v>
      </c>
      <c r="K295" s="35">
        <v>0</v>
      </c>
      <c r="L295" s="36">
        <v>2390759.8942021625</v>
      </c>
      <c r="M295" s="36">
        <v>77558.735797837842</v>
      </c>
    </row>
    <row r="296" spans="1:13" s="1" customFormat="1" ht="12.75" customHeight="1">
      <c r="A296" s="41" t="s">
        <v>132</v>
      </c>
      <c r="B296" s="33" t="s">
        <v>462</v>
      </c>
      <c r="C296" s="34">
        <v>159418</v>
      </c>
      <c r="D296" s="35" t="s">
        <v>316</v>
      </c>
      <c r="E296" s="35">
        <v>400154.99</v>
      </c>
      <c r="F296" s="35">
        <v>133602.67000000001</v>
      </c>
      <c r="G296" s="35">
        <v>349769.29000000004</v>
      </c>
      <c r="H296" s="35">
        <v>25301.27</v>
      </c>
      <c r="I296" s="36">
        <v>55340.50099800001</v>
      </c>
      <c r="J296" s="35">
        <v>628.70000000000005</v>
      </c>
      <c r="K296" s="35">
        <v>0</v>
      </c>
      <c r="L296" s="36">
        <v>564642.43099800008</v>
      </c>
      <c r="M296" s="36">
        <v>-164487.44099800009</v>
      </c>
    </row>
    <row r="297" spans="1:13" s="1" customFormat="1" ht="13.15" customHeight="1">
      <c r="A297" s="41" t="s">
        <v>151</v>
      </c>
      <c r="B297" s="33" t="s">
        <v>481</v>
      </c>
      <c r="C297" s="34">
        <v>159912</v>
      </c>
      <c r="D297" s="35" t="s">
        <v>315</v>
      </c>
      <c r="E297" s="35">
        <v>107999.09999999999</v>
      </c>
      <c r="F297" s="35">
        <v>48285.760000000002</v>
      </c>
      <c r="G297" s="35">
        <v>79415.69</v>
      </c>
      <c r="H297" s="35">
        <v>3022.57</v>
      </c>
      <c r="I297" s="36">
        <v>27819.495108000003</v>
      </c>
      <c r="J297" s="35">
        <v>2950</v>
      </c>
      <c r="K297" s="35">
        <v>0</v>
      </c>
      <c r="L297" s="36">
        <v>161493.51510800002</v>
      </c>
      <c r="M297" s="36">
        <v>-53494.41510800003</v>
      </c>
    </row>
    <row r="298" spans="1:13" s="1" customFormat="1" ht="13.15" customHeight="1">
      <c r="A298" s="41" t="s">
        <v>173</v>
      </c>
      <c r="B298" s="33" t="s">
        <v>503</v>
      </c>
      <c r="C298" s="34">
        <v>159403</v>
      </c>
      <c r="D298" s="35" t="s">
        <v>315</v>
      </c>
      <c r="E298" s="35">
        <v>323880.93</v>
      </c>
      <c r="F298" s="35">
        <v>135787.72</v>
      </c>
      <c r="G298" s="35">
        <v>143310.66</v>
      </c>
      <c r="H298" s="35">
        <v>5962.69</v>
      </c>
      <c r="I298" s="36">
        <v>23053.542750000004</v>
      </c>
      <c r="J298" s="35">
        <v>6599.15</v>
      </c>
      <c r="K298" s="35">
        <v>0</v>
      </c>
      <c r="L298" s="36">
        <v>314713.76275000005</v>
      </c>
      <c r="M298" s="36">
        <v>9167.1672499999404</v>
      </c>
    </row>
    <row r="299" spans="1:13" s="1" customFormat="1" ht="13.15" customHeight="1">
      <c r="A299" s="41" t="s">
        <v>75</v>
      </c>
      <c r="B299" s="33" t="s">
        <v>396</v>
      </c>
      <c r="C299" s="34">
        <v>159970</v>
      </c>
      <c r="D299" s="35" t="s">
        <v>315</v>
      </c>
      <c r="E299" s="35">
        <v>94861.94</v>
      </c>
      <c r="F299" s="35">
        <v>45924.03</v>
      </c>
      <c r="G299" s="35">
        <v>89536.61</v>
      </c>
      <c r="H299" s="35">
        <v>1259.56</v>
      </c>
      <c r="I299" s="36">
        <v>35421.448656000008</v>
      </c>
      <c r="J299" s="35">
        <v>1736.35</v>
      </c>
      <c r="K299" s="35">
        <v>0</v>
      </c>
      <c r="L299" s="36">
        <v>173877.99865600004</v>
      </c>
      <c r="M299" s="36">
        <v>-79016.058656000037</v>
      </c>
    </row>
    <row r="300" spans="1:13" s="1" customFormat="1" ht="13.15" customHeight="1">
      <c r="A300" s="41" t="s">
        <v>138</v>
      </c>
      <c r="B300" s="33" t="s">
        <v>468</v>
      </c>
      <c r="C300" s="34">
        <v>159477</v>
      </c>
      <c r="D300" s="35" t="s">
        <v>636</v>
      </c>
      <c r="E300" s="35">
        <v>550115.03</v>
      </c>
      <c r="F300" s="35">
        <v>175445.63</v>
      </c>
      <c r="G300" s="35">
        <v>136989</v>
      </c>
      <c r="H300" s="35">
        <v>18092.79</v>
      </c>
      <c r="I300" s="36">
        <v>44798.938550999992</v>
      </c>
      <c r="J300" s="35">
        <v>70833.179999999978</v>
      </c>
      <c r="K300" s="35">
        <v>6214.37</v>
      </c>
      <c r="L300" s="36">
        <v>452373.90855099994</v>
      </c>
      <c r="M300" s="36">
        <v>97741.121449000086</v>
      </c>
    </row>
    <row r="301" spans="1:13" s="1" customFormat="1" ht="13.15" customHeight="1">
      <c r="A301" s="41" t="s">
        <v>87</v>
      </c>
      <c r="B301" s="33" t="s">
        <v>408</v>
      </c>
      <c r="C301" s="34">
        <v>159473</v>
      </c>
      <c r="D301" s="35" t="s">
        <v>315</v>
      </c>
      <c r="E301" s="35">
        <v>149131.87999999998</v>
      </c>
      <c r="F301" s="35">
        <v>71299.899999999994</v>
      </c>
      <c r="G301" s="35">
        <v>87928.59</v>
      </c>
      <c r="H301" s="35">
        <v>9141.5499999999993</v>
      </c>
      <c r="I301" s="36">
        <v>17725.418171999994</v>
      </c>
      <c r="J301" s="35">
        <v>698.3</v>
      </c>
      <c r="K301" s="35">
        <v>0</v>
      </c>
      <c r="L301" s="36">
        <v>186793.75817199997</v>
      </c>
      <c r="M301" s="36">
        <v>-37661.878171999997</v>
      </c>
    </row>
    <row r="302" spans="1:13" s="1" customFormat="1" ht="13.15" customHeight="1">
      <c r="A302" s="41" t="s">
        <v>127</v>
      </c>
      <c r="B302" s="33" t="s">
        <v>457</v>
      </c>
      <c r="C302" s="34">
        <v>159514</v>
      </c>
      <c r="D302" s="35" t="s">
        <v>311</v>
      </c>
      <c r="E302" s="35">
        <v>48466.540000000008</v>
      </c>
      <c r="F302" s="35">
        <v>31017.3</v>
      </c>
      <c r="G302" s="35">
        <v>66819.260000000009</v>
      </c>
      <c r="H302" s="35">
        <v>5208.7299999999996</v>
      </c>
      <c r="I302" s="36">
        <v>21037.436859000001</v>
      </c>
      <c r="J302" s="35">
        <v>2811.7</v>
      </c>
      <c r="K302" s="35">
        <v>0</v>
      </c>
      <c r="L302" s="36">
        <v>126894.42685900001</v>
      </c>
      <c r="M302" s="36">
        <v>-78427.886859000006</v>
      </c>
    </row>
    <row r="303" spans="1:13" s="1" customFormat="1" ht="13.15" customHeight="1">
      <c r="A303" s="41" t="s">
        <v>50</v>
      </c>
      <c r="B303" s="33" t="s">
        <v>371</v>
      </c>
      <c r="C303" s="34">
        <v>159376</v>
      </c>
      <c r="D303" s="35" t="s">
        <v>314</v>
      </c>
      <c r="E303" s="35">
        <v>1423271.9700000002</v>
      </c>
      <c r="F303" s="35">
        <v>363157.13204726233</v>
      </c>
      <c r="G303" s="35">
        <v>744234.73866616364</v>
      </c>
      <c r="H303" s="35">
        <v>21770.66805255448</v>
      </c>
      <c r="I303" s="36">
        <v>110468.89029149394</v>
      </c>
      <c r="J303" s="35">
        <v>182225.41123401962</v>
      </c>
      <c r="K303" s="35">
        <v>0</v>
      </c>
      <c r="L303" s="36">
        <v>1421856.8402914938</v>
      </c>
      <c r="M303" s="36">
        <v>1415.1297085063998</v>
      </c>
    </row>
    <row r="304" spans="1:13" s="1" customFormat="1" ht="13.15" customHeight="1">
      <c r="A304" s="41" t="s">
        <v>279</v>
      </c>
      <c r="B304" s="33" t="s">
        <v>620</v>
      </c>
      <c r="C304" s="34">
        <v>159887</v>
      </c>
      <c r="D304" s="35" t="s">
        <v>635</v>
      </c>
      <c r="E304" s="35">
        <v>9651319.3499999996</v>
      </c>
      <c r="F304" s="35">
        <v>3402584.7121490054</v>
      </c>
      <c r="G304" s="35">
        <v>5184702.3049202431</v>
      </c>
      <c r="H304" s="35">
        <v>235264.62988081295</v>
      </c>
      <c r="I304" s="36">
        <v>484512.95778008719</v>
      </c>
      <c r="J304" s="35">
        <v>123659.58442190799</v>
      </c>
      <c r="K304" s="35">
        <v>24240.318628030818</v>
      </c>
      <c r="L304" s="36">
        <v>9454964.5077800881</v>
      </c>
      <c r="M304" s="36">
        <v>196354.84221991152</v>
      </c>
    </row>
    <row r="305" spans="1:13" s="1" customFormat="1" ht="13.15" customHeight="1">
      <c r="A305" s="41" t="s">
        <v>244</v>
      </c>
      <c r="B305" s="33" t="s">
        <v>582</v>
      </c>
      <c r="C305" s="34">
        <v>159330</v>
      </c>
      <c r="D305" s="35" t="s">
        <v>315</v>
      </c>
      <c r="E305" s="35">
        <v>3206136.9</v>
      </c>
      <c r="F305" s="35">
        <v>1050933.6714999718</v>
      </c>
      <c r="G305" s="35">
        <v>1452730.3580801515</v>
      </c>
      <c r="H305" s="35">
        <v>159359.59504223507</v>
      </c>
      <c r="I305" s="36">
        <v>204288.69802730353</v>
      </c>
      <c r="J305" s="35">
        <v>11826.565377641637</v>
      </c>
      <c r="K305" s="35">
        <v>0</v>
      </c>
      <c r="L305" s="36">
        <v>2879138.8880273034</v>
      </c>
      <c r="M305" s="36">
        <v>326998.01197269652</v>
      </c>
    </row>
    <row r="306" spans="1:13" s="1" customFormat="1" ht="13.15" customHeight="1">
      <c r="A306" s="41" t="s">
        <v>288</v>
      </c>
      <c r="B306" s="33" t="s">
        <v>629</v>
      </c>
      <c r="C306" s="34">
        <v>159918</v>
      </c>
      <c r="D306" s="35" t="s">
        <v>310</v>
      </c>
      <c r="E306" s="35">
        <v>775695.99</v>
      </c>
      <c r="F306" s="35">
        <v>361244.87</v>
      </c>
      <c r="G306" s="35">
        <v>405810.85</v>
      </c>
      <c r="H306" s="35">
        <v>55260.58</v>
      </c>
      <c r="I306" s="36">
        <v>73374.18474099999</v>
      </c>
      <c r="J306" s="35">
        <v>5388.74</v>
      </c>
      <c r="K306" s="35">
        <v>0</v>
      </c>
      <c r="L306" s="36">
        <v>901079.22474099987</v>
      </c>
      <c r="M306" s="36">
        <v>-125383.23474099988</v>
      </c>
    </row>
    <row r="307" spans="1:13" s="1" customFormat="1" ht="12.75" customHeight="1">
      <c r="A307" s="23"/>
      <c r="B307" s="6"/>
      <c r="C307" s="7"/>
      <c r="D307" s="3"/>
      <c r="E307" s="3"/>
      <c r="F307" s="3"/>
      <c r="G307" s="3"/>
      <c r="H307" s="3"/>
      <c r="I307" s="13"/>
      <c r="J307" s="3"/>
      <c r="K307" s="3"/>
      <c r="L307" s="13"/>
      <c r="M307" s="13"/>
    </row>
    <row r="308" spans="1:13" s="1" customFormat="1">
      <c r="A308" s="5"/>
      <c r="B308" s="2"/>
      <c r="C308" s="2"/>
      <c r="D308" s="2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s="1" customFormat="1">
      <c r="A309" s="5"/>
      <c r="B309" s="2"/>
      <c r="C309" s="2"/>
      <c r="D309" s="2"/>
      <c r="E309" s="13"/>
      <c r="F309" s="13"/>
      <c r="G309" s="13"/>
      <c r="H309" s="13"/>
      <c r="I309" s="13"/>
      <c r="J309" s="13"/>
      <c r="K309" s="13"/>
      <c r="L309" s="13"/>
      <c r="M309" s="17"/>
    </row>
    <row r="310" spans="1:13">
      <c r="D310" s="2"/>
      <c r="M310" s="13"/>
    </row>
    <row r="311" spans="1:13">
      <c r="D311" s="2"/>
      <c r="M311" s="13"/>
    </row>
    <row r="312" spans="1:13">
      <c r="D312" s="2"/>
      <c r="F312" s="18"/>
      <c r="G312" s="18"/>
      <c r="H312" s="18"/>
      <c r="I312" s="18"/>
      <c r="J312" s="18"/>
      <c r="K312" s="18"/>
      <c r="L312" s="18"/>
      <c r="M312" s="18"/>
    </row>
    <row r="313" spans="1:13">
      <c r="D313" s="2"/>
      <c r="M313" s="13"/>
    </row>
    <row r="314" spans="1:13">
      <c r="E314" s="2"/>
      <c r="M314" s="13"/>
    </row>
    <row r="315" spans="1:13">
      <c r="E315" s="2"/>
      <c r="M315" s="19"/>
    </row>
    <row r="316" spans="1:13">
      <c r="M316" s="19"/>
    </row>
    <row r="317" spans="1:13">
      <c r="F317" s="13" t="s">
        <v>0</v>
      </c>
      <c r="M317" s="19"/>
    </row>
    <row r="318" spans="1:13">
      <c r="M318" s="19"/>
    </row>
    <row r="319" spans="1:13">
      <c r="F319" s="13" t="s">
        <v>0</v>
      </c>
    </row>
    <row r="324" spans="5:12">
      <c r="E324" s="1"/>
      <c r="F324" s="1"/>
      <c r="G324" s="1"/>
      <c r="H324" s="1"/>
      <c r="I324" s="1"/>
      <c r="J324" s="1"/>
      <c r="K324" s="1"/>
      <c r="L324" s="1"/>
    </row>
    <row r="325" spans="5:12">
      <c r="E325" s="1"/>
      <c r="F325" s="1"/>
      <c r="G325" s="1"/>
      <c r="H325" s="1"/>
      <c r="I325" s="1"/>
      <c r="J325" s="1"/>
      <c r="K325" s="1"/>
      <c r="L325" s="1"/>
    </row>
    <row r="326" spans="5:12">
      <c r="E326" s="1"/>
      <c r="F326" s="1"/>
      <c r="G326" s="1"/>
      <c r="H326" s="1"/>
      <c r="I326" s="1"/>
      <c r="J326" s="1"/>
      <c r="K326" s="1"/>
      <c r="L326" s="1"/>
    </row>
    <row r="327" spans="5:12">
      <c r="E327" s="1"/>
      <c r="F327" s="1"/>
      <c r="G327" s="1"/>
      <c r="H327" s="1"/>
      <c r="I327" s="1"/>
      <c r="J327" s="1"/>
      <c r="K327" s="1"/>
      <c r="L327" s="1"/>
    </row>
    <row r="328" spans="5:12">
      <c r="E328" s="1"/>
      <c r="F328" s="1"/>
      <c r="G328" s="1"/>
      <c r="H328" s="1"/>
      <c r="I328" s="1"/>
      <c r="J328" s="1"/>
      <c r="K328" s="1"/>
      <c r="L328" s="1"/>
    </row>
    <row r="329" spans="5:12">
      <c r="E329" s="1"/>
      <c r="F329" s="1"/>
      <c r="G329" s="1"/>
      <c r="H329" s="1"/>
      <c r="I329" s="1"/>
      <c r="J329" s="1"/>
      <c r="K329" s="1"/>
      <c r="L329" s="1"/>
    </row>
    <row r="330" spans="5:12">
      <c r="E330" s="1"/>
      <c r="F330" s="1"/>
      <c r="G330" s="1"/>
      <c r="H330" s="1"/>
      <c r="I330" s="1"/>
      <c r="J330" s="1"/>
      <c r="K330" s="1"/>
      <c r="L330" s="1"/>
    </row>
  </sheetData>
  <sheetProtection autoFilter="0" pivotTables="0"/>
  <autoFilter ref="A7:M307" xr:uid="{00000000-0009-0000-0000-000000000000}">
    <sortState xmlns:xlrd2="http://schemas.microsoft.com/office/spreadsheetml/2017/richdata2" ref="A8:M307">
      <sortCondition ref="B7:B307"/>
    </sortState>
  </autoFilter>
  <sortState xmlns:xlrd2="http://schemas.microsoft.com/office/spreadsheetml/2017/richdata2" ref="A10:O304">
    <sortCondition ref="A10:A304"/>
  </sortState>
  <mergeCells count="5">
    <mergeCell ref="A1:M1"/>
    <mergeCell ref="A2:M2"/>
    <mergeCell ref="A3:M3"/>
    <mergeCell ref="A4:M4"/>
    <mergeCell ref="A5:M5"/>
  </mergeCells>
  <phoneticPr fontId="0" type="noConversion"/>
  <conditionalFormatting sqref="B306">
    <cfRule type="duplicateValues" dxfId="1" priority="5"/>
  </conditionalFormatting>
  <conditionalFormatting sqref="B8:B300">
    <cfRule type="duplicateValues" dxfId="0" priority="1"/>
  </conditionalFormatting>
  <pageMargins left="0.8" right="0" top="0.5" bottom="0.75" header="0.5" footer="0.5"/>
  <pageSetup scale="83" orientation="landscape" horizontalDpi="4294967292" verticalDpi="4294967292" r:id="rId1"/>
  <headerFooter alignWithMargins="0">
    <oddFooter>&amp;L&amp;"Arial,Regular"&amp;9OSPI/Child Nutrition Services
Bulletin No. XX-09&amp;C&amp;"Arial,Regular"&amp;9Page &amp;P&amp;R&amp;"Arial,Regular"&amp;9XXXX XX,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N304"/>
  <sheetViews>
    <sheetView zoomScaleNormal="100" workbookViewId="0">
      <pane ySplit="6" topLeftCell="A7" activePane="bottomLeft" state="frozen"/>
      <selection pane="bottomLeft" activeCell="D14" sqref="D14"/>
    </sheetView>
  </sheetViews>
  <sheetFormatPr defaultColWidth="9.140625" defaultRowHeight="12.75"/>
  <cols>
    <col min="1" max="1" width="10.7109375" style="5" customWidth="1"/>
    <col min="2" max="2" width="30.7109375" style="2" customWidth="1"/>
    <col min="3" max="3" width="15.7109375" style="32" customWidth="1"/>
    <col min="4" max="4" width="34.7109375" style="1" customWidth="1"/>
    <col min="5" max="11" width="12.7109375" style="29" customWidth="1"/>
    <col min="12" max="12" width="4.140625" style="29" customWidth="1"/>
    <col min="13" max="247" width="11.42578125" style="1" customWidth="1"/>
    <col min="248" max="16384" width="9.140625" style="1"/>
  </cols>
  <sheetData>
    <row r="1" spans="1:14" s="11" customFormat="1" ht="15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4"/>
    </row>
    <row r="2" spans="1:14" s="11" customFormat="1" ht="15" customHeight="1">
      <c r="A2" s="43" t="s">
        <v>644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4"/>
    </row>
    <row r="3" spans="1:14" s="11" customFormat="1" ht="15" customHeight="1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4"/>
    </row>
    <row r="4" spans="1:14" s="11" customFormat="1" ht="15" customHeight="1">
      <c r="A4" s="43" t="s">
        <v>645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24"/>
    </row>
    <row r="5" spans="1:14" s="11" customFormat="1" ht="12.95" customHeight="1">
      <c r="A5" s="5"/>
      <c r="B5" s="5"/>
      <c r="D5" s="2"/>
      <c r="E5" s="25"/>
      <c r="G5" s="25"/>
      <c r="H5" s="25"/>
      <c r="I5" s="25"/>
      <c r="J5" s="25"/>
      <c r="K5" s="25"/>
      <c r="L5" s="24"/>
    </row>
    <row r="6" spans="1:14" s="26" customFormat="1" ht="40.5" customHeight="1">
      <c r="A6" s="8" t="s">
        <v>326</v>
      </c>
      <c r="B6" s="20" t="s">
        <v>304</v>
      </c>
      <c r="C6" s="8" t="s">
        <v>325</v>
      </c>
      <c r="D6" s="20" t="s">
        <v>309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11</v>
      </c>
      <c r="K6" s="22" t="s">
        <v>328</v>
      </c>
      <c r="L6" s="4"/>
    </row>
    <row r="7" spans="1:14" ht="12.75" customHeight="1">
      <c r="A7" s="41" t="s">
        <v>77</v>
      </c>
      <c r="B7" s="33" t="s">
        <v>398</v>
      </c>
      <c r="C7" s="34">
        <v>159885</v>
      </c>
      <c r="D7" s="35" t="s">
        <v>313</v>
      </c>
      <c r="E7" s="42">
        <v>0.36084149977672109</v>
      </c>
      <c r="F7" s="42">
        <v>0.64459885779392845</v>
      </c>
      <c r="G7" s="42">
        <v>5.0353075425857693E-2</v>
      </c>
      <c r="H7" s="42">
        <v>0.10702400836472729</v>
      </c>
      <c r="I7" s="42">
        <v>3.1824983831316013E-3</v>
      </c>
      <c r="J7" s="42">
        <v>2.147780696404343E-2</v>
      </c>
      <c r="K7" s="42">
        <v>-0.18747774670840972</v>
      </c>
      <c r="L7" s="27"/>
    </row>
    <row r="8" spans="1:14" ht="12.75" customHeight="1">
      <c r="A8" s="41" t="s">
        <v>137</v>
      </c>
      <c r="B8" s="33" t="s">
        <v>467</v>
      </c>
      <c r="C8" s="34">
        <v>159323</v>
      </c>
      <c r="D8" s="35" t="s">
        <v>315</v>
      </c>
      <c r="E8" s="42">
        <v>0.41727681261406674</v>
      </c>
      <c r="F8" s="42">
        <v>0.5114618251256049</v>
      </c>
      <c r="G8" s="42">
        <v>1.8209028247579813E-2</v>
      </c>
      <c r="H8" s="42">
        <v>9.9768282954089821E-2</v>
      </c>
      <c r="I8" s="42">
        <v>9.9088272871171411E-3</v>
      </c>
      <c r="J8" s="42">
        <v>3.7228600955532015E-2</v>
      </c>
      <c r="K8" s="42">
        <v>-9.3853377183990436E-2</v>
      </c>
      <c r="L8" s="28"/>
      <c r="N8" s="29"/>
    </row>
    <row r="9" spans="1:14" ht="12.75" customHeight="1">
      <c r="A9" s="41" t="s">
        <v>148</v>
      </c>
      <c r="B9" s="33" t="s">
        <v>478</v>
      </c>
      <c r="C9" s="34">
        <v>159890</v>
      </c>
      <c r="D9" s="35" t="s">
        <v>315</v>
      </c>
      <c r="E9" s="42">
        <v>0.75211103538872426</v>
      </c>
      <c r="F9" s="42">
        <v>0.95677120060533305</v>
      </c>
      <c r="G9" s="42">
        <v>0</v>
      </c>
      <c r="H9" s="42">
        <v>0.44427430512361737</v>
      </c>
      <c r="I9" s="42">
        <v>6.5724323269505461E-2</v>
      </c>
      <c r="J9" s="42">
        <v>0</v>
      </c>
      <c r="K9" s="42">
        <v>-1.2188808643871802</v>
      </c>
      <c r="L9" s="28"/>
    </row>
    <row r="10" spans="1:14" ht="12.75" customHeight="1">
      <c r="A10" s="41" t="s">
        <v>199</v>
      </c>
      <c r="B10" s="33" t="s">
        <v>532</v>
      </c>
      <c r="C10" s="34">
        <v>159979</v>
      </c>
      <c r="D10" s="35" t="s">
        <v>315</v>
      </c>
      <c r="E10" s="42">
        <v>0.27450919753319031</v>
      </c>
      <c r="F10" s="42">
        <v>0.68597390082939236</v>
      </c>
      <c r="G10" s="42">
        <v>3.6428167080069698E-2</v>
      </c>
      <c r="H10" s="42">
        <v>8.4688874493816818E-2</v>
      </c>
      <c r="I10" s="42">
        <v>1.0834940695012684E-2</v>
      </c>
      <c r="J10" s="42">
        <v>1.0595628797136528E-2</v>
      </c>
      <c r="K10" s="42">
        <v>-0.10303070942861822</v>
      </c>
      <c r="L10" s="28"/>
    </row>
    <row r="11" spans="1:14" ht="12.75" customHeight="1">
      <c r="A11" s="41" t="s">
        <v>210</v>
      </c>
      <c r="B11" s="33" t="s">
        <v>543</v>
      </c>
      <c r="C11" s="34">
        <v>159297</v>
      </c>
      <c r="D11" s="35" t="s">
        <v>310</v>
      </c>
      <c r="E11" s="42">
        <v>0.37997678730769541</v>
      </c>
      <c r="F11" s="42">
        <v>0.48778069224807891</v>
      </c>
      <c r="G11" s="42">
        <v>7.4629284774120425E-2</v>
      </c>
      <c r="H11" s="42">
        <v>6.3019239458483617E-2</v>
      </c>
      <c r="I11" s="42">
        <v>1.3108191548427328E-2</v>
      </c>
      <c r="J11" s="42">
        <v>7.7204209845642543E-3</v>
      </c>
      <c r="K11" s="42">
        <v>-2.6234616321369971E-2</v>
      </c>
      <c r="L11" s="28"/>
    </row>
    <row r="12" spans="1:14" ht="12.75" customHeight="1">
      <c r="A12" s="41" t="s">
        <v>19</v>
      </c>
      <c r="B12" s="33" t="s">
        <v>334</v>
      </c>
      <c r="C12" s="34">
        <v>159585</v>
      </c>
      <c r="D12" s="35" t="s">
        <v>315</v>
      </c>
      <c r="E12" s="42">
        <v>0.27888990483077702</v>
      </c>
      <c r="F12" s="42">
        <v>0.37941516165922451</v>
      </c>
      <c r="G12" s="42">
        <v>3.1014505273510243E-2</v>
      </c>
      <c r="H12" s="42">
        <v>8.7625989985630842E-2</v>
      </c>
      <c r="I12" s="42">
        <v>1.5401966574432112E-3</v>
      </c>
      <c r="J12" s="42">
        <v>2.4779328192935719E-2</v>
      </c>
      <c r="K12" s="42">
        <v>0.19673491340047841</v>
      </c>
      <c r="L12" s="28"/>
    </row>
    <row r="13" spans="1:14" ht="12.75" customHeight="1">
      <c r="A13" s="41" t="s">
        <v>109</v>
      </c>
      <c r="B13" s="33" t="s">
        <v>430</v>
      </c>
      <c r="C13" s="34">
        <v>159935</v>
      </c>
      <c r="D13" s="35" t="s">
        <v>317</v>
      </c>
      <c r="E13" s="42">
        <v>0.3460846644999781</v>
      </c>
      <c r="F13" s="42">
        <v>0.42767051308787107</v>
      </c>
      <c r="G13" s="42">
        <v>6.6145661008493353E-2</v>
      </c>
      <c r="H13" s="42">
        <v>8.0845625767447235E-2</v>
      </c>
      <c r="I13" s="42">
        <v>5.8477676060288948E-3</v>
      </c>
      <c r="J13" s="42">
        <v>1.6386556626842904E-2</v>
      </c>
      <c r="K13" s="42">
        <v>5.701921140333837E-2</v>
      </c>
      <c r="L13" s="28"/>
    </row>
    <row r="14" spans="1:14" ht="12.75" customHeight="1">
      <c r="A14" s="41" t="s">
        <v>118</v>
      </c>
      <c r="B14" s="33" t="s">
        <v>447</v>
      </c>
      <c r="C14" s="34">
        <v>159310</v>
      </c>
      <c r="D14" s="35" t="s">
        <v>315</v>
      </c>
      <c r="E14" s="42">
        <v>0.27529934752080676</v>
      </c>
      <c r="F14" s="42">
        <v>0.49040262702646004</v>
      </c>
      <c r="G14" s="42">
        <v>3.3182829051227825E-2</v>
      </c>
      <c r="H14" s="42">
        <v>7.658444989472421E-2</v>
      </c>
      <c r="I14" s="42">
        <v>8.9906906171951587E-3</v>
      </c>
      <c r="J14" s="42">
        <v>8.0807537403318336E-3</v>
      </c>
      <c r="K14" s="42">
        <v>0.10745930214925398</v>
      </c>
      <c r="L14" s="28"/>
    </row>
    <row r="15" spans="1:14" ht="12.75" customHeight="1">
      <c r="A15" s="41" t="s">
        <v>43</v>
      </c>
      <c r="B15" s="33" t="s">
        <v>362</v>
      </c>
      <c r="C15" s="34">
        <v>159962</v>
      </c>
      <c r="D15" s="35" t="s">
        <v>314</v>
      </c>
      <c r="E15" s="42">
        <v>0.37099490480697833</v>
      </c>
      <c r="F15" s="42">
        <v>0.39456142749150486</v>
      </c>
      <c r="G15" s="42">
        <v>2.7437743364424082E-2</v>
      </c>
      <c r="H15" s="42">
        <v>6.6634231318456513E-2</v>
      </c>
      <c r="I15" s="42">
        <v>8.3188329663074267E-2</v>
      </c>
      <c r="J15" s="42">
        <v>1.5600122010780499E-2</v>
      </c>
      <c r="K15" s="42">
        <v>4.1583241344781544E-2</v>
      </c>
      <c r="L15" s="28"/>
    </row>
    <row r="16" spans="1:14" ht="12.75" customHeight="1">
      <c r="A16" s="41" t="s">
        <v>106</v>
      </c>
      <c r="B16" s="33" t="s">
        <v>427</v>
      </c>
      <c r="C16" s="34">
        <v>159932</v>
      </c>
      <c r="D16" s="35" t="s">
        <v>310</v>
      </c>
      <c r="E16" s="42">
        <v>0.30506602200430544</v>
      </c>
      <c r="F16" s="42">
        <v>0.40034239669408594</v>
      </c>
      <c r="G16" s="42">
        <v>2.7454794203842871E-2</v>
      </c>
      <c r="H16" s="42">
        <v>4.8284407735342101E-2</v>
      </c>
      <c r="I16" s="42">
        <v>9.5615748207495809E-3</v>
      </c>
      <c r="J16" s="42">
        <v>0</v>
      </c>
      <c r="K16" s="42">
        <v>0.20929080454167404</v>
      </c>
      <c r="L16" s="28"/>
    </row>
    <row r="17" spans="1:12" ht="12.75" customHeight="1">
      <c r="A17" s="41" t="s">
        <v>260</v>
      </c>
      <c r="B17" s="33" t="s">
        <v>598</v>
      </c>
      <c r="C17" s="34">
        <v>159942</v>
      </c>
      <c r="D17" s="35" t="s">
        <v>641</v>
      </c>
      <c r="E17" s="42">
        <v>0.31798486592734804</v>
      </c>
      <c r="F17" s="42">
        <v>0.58804478397402815</v>
      </c>
      <c r="G17" s="42">
        <v>2.9806407348271054E-2</v>
      </c>
      <c r="H17" s="42">
        <v>7.3900571944262042E-2</v>
      </c>
      <c r="I17" s="42">
        <v>8.956034668048965E-3</v>
      </c>
      <c r="J17" s="42">
        <v>4.8299043005315297E-3</v>
      </c>
      <c r="K17" s="42">
        <v>-2.3522568162489637E-2</v>
      </c>
      <c r="L17" s="28"/>
    </row>
    <row r="18" spans="1:12" ht="12.75" customHeight="1">
      <c r="A18" s="41" t="s">
        <v>189</v>
      </c>
      <c r="B18" s="33" t="s">
        <v>519</v>
      </c>
      <c r="C18" s="34">
        <v>159241</v>
      </c>
      <c r="D18" s="35" t="s">
        <v>317</v>
      </c>
      <c r="E18" s="42">
        <v>0.2966148933145476</v>
      </c>
      <c r="F18" s="42">
        <v>0.4471983819063724</v>
      </c>
      <c r="G18" s="42">
        <v>4.3443308088178208E-2</v>
      </c>
      <c r="H18" s="42">
        <v>6.9753518326692188E-2</v>
      </c>
      <c r="I18" s="42">
        <v>1.4087096739835738E-2</v>
      </c>
      <c r="J18" s="42">
        <v>1.2841631921532207E-2</v>
      </c>
      <c r="K18" s="42">
        <v>0.11606116970284158</v>
      </c>
      <c r="L18" s="28"/>
    </row>
    <row r="19" spans="1:12" ht="12.75" customHeight="1">
      <c r="A19" s="41" t="s">
        <v>262</v>
      </c>
      <c r="B19" s="33" t="s">
        <v>600</v>
      </c>
      <c r="C19" s="34">
        <v>159529</v>
      </c>
      <c r="D19" s="35" t="s">
        <v>315</v>
      </c>
      <c r="E19" s="42">
        <v>0.30092821071879322</v>
      </c>
      <c r="F19" s="42">
        <v>0.59020107362022556</v>
      </c>
      <c r="G19" s="42">
        <v>7.2557579440525833E-3</v>
      </c>
      <c r="H19" s="42">
        <v>9.0568404943708533E-2</v>
      </c>
      <c r="I19" s="42">
        <v>7.5425334571551147E-3</v>
      </c>
      <c r="J19" s="42">
        <v>6.2485548435470507E-3</v>
      </c>
      <c r="K19" s="42">
        <v>-2.7445355274821085E-3</v>
      </c>
      <c r="L19" s="28"/>
    </row>
    <row r="20" spans="1:12" ht="12.75" customHeight="1">
      <c r="A20" s="41" t="s">
        <v>139</v>
      </c>
      <c r="B20" s="33" t="s">
        <v>469</v>
      </c>
      <c r="C20" s="34">
        <v>160001</v>
      </c>
      <c r="D20" s="35" t="s">
        <v>315</v>
      </c>
      <c r="E20" s="42">
        <v>0.34710897067741303</v>
      </c>
      <c r="F20" s="42">
        <v>0.66316904684747702</v>
      </c>
      <c r="G20" s="42">
        <v>2.9794238154977525E-2</v>
      </c>
      <c r="H20" s="42">
        <v>0.21287250024545115</v>
      </c>
      <c r="I20" s="42">
        <v>3.7052147938050062E-2</v>
      </c>
      <c r="J20" s="42">
        <v>0</v>
      </c>
      <c r="K20" s="42">
        <v>-0.28999690386336879</v>
      </c>
      <c r="L20" s="28"/>
    </row>
    <row r="21" spans="1:12" ht="12.75" customHeight="1">
      <c r="A21" s="41" t="s">
        <v>117</v>
      </c>
      <c r="B21" s="33" t="s">
        <v>446</v>
      </c>
      <c r="C21" s="34">
        <v>159944</v>
      </c>
      <c r="D21" s="35" t="s">
        <v>317</v>
      </c>
      <c r="E21" s="42">
        <v>0.37623668977671099</v>
      </c>
      <c r="F21" s="42">
        <v>0.42056469991487333</v>
      </c>
      <c r="G21" s="42">
        <v>1.5783930603032129E-2</v>
      </c>
      <c r="H21" s="42">
        <v>5.0591924263833826E-2</v>
      </c>
      <c r="I21" s="42">
        <v>3.5811456893452055E-3</v>
      </c>
      <c r="J21" s="42">
        <v>4.7425299373946087E-3</v>
      </c>
      <c r="K21" s="42">
        <v>0.12849907981480993</v>
      </c>
      <c r="L21" s="28"/>
    </row>
    <row r="22" spans="1:12" ht="12.75" customHeight="1">
      <c r="A22" s="41" t="s">
        <v>164</v>
      </c>
      <c r="B22" s="33" t="s">
        <v>494</v>
      </c>
      <c r="C22" s="34">
        <v>159434</v>
      </c>
      <c r="D22" s="35" t="s">
        <v>638</v>
      </c>
      <c r="E22" s="42">
        <v>0.34390655379815444</v>
      </c>
      <c r="F22" s="42">
        <v>0.50227075751676009</v>
      </c>
      <c r="G22" s="42">
        <v>3.7215582327561531E-2</v>
      </c>
      <c r="H22" s="42">
        <v>9.6081505624366959E-2</v>
      </c>
      <c r="I22" s="42">
        <v>3.1747344010416616E-2</v>
      </c>
      <c r="J22" s="42">
        <v>4.0066859145401597E-2</v>
      </c>
      <c r="K22" s="42">
        <v>-5.1288602422661242E-2</v>
      </c>
      <c r="L22" s="28"/>
    </row>
    <row r="23" spans="1:12" ht="12.75" customHeight="1">
      <c r="A23" s="41" t="s">
        <v>53</v>
      </c>
      <c r="B23" s="33" t="s">
        <v>374</v>
      </c>
      <c r="C23" s="34">
        <v>159342</v>
      </c>
      <c r="D23" s="35" t="s">
        <v>312</v>
      </c>
      <c r="E23" s="42">
        <v>0.35473437800288221</v>
      </c>
      <c r="F23" s="42">
        <v>0.52362587319317333</v>
      </c>
      <c r="G23" s="42">
        <v>3.2470245012280803E-2</v>
      </c>
      <c r="H23" s="42">
        <v>0.10153945304018991</v>
      </c>
      <c r="I23" s="42">
        <v>7.0303962239887691E-2</v>
      </c>
      <c r="J23" s="42">
        <v>4.0503250055372204E-2</v>
      </c>
      <c r="K23" s="42">
        <v>-0.12317716154378616</v>
      </c>
      <c r="L23" s="28"/>
    </row>
    <row r="24" spans="1:12" ht="12.75" customHeight="1">
      <c r="A24" s="41" t="s">
        <v>94</v>
      </c>
      <c r="B24" s="33" t="s">
        <v>415</v>
      </c>
      <c r="C24" s="34">
        <v>160000</v>
      </c>
      <c r="D24" s="35" t="s">
        <v>634</v>
      </c>
      <c r="E24" s="42">
        <v>0.48691720721583831</v>
      </c>
      <c r="F24" s="42">
        <v>0.77759562225616108</v>
      </c>
      <c r="G24" s="42">
        <v>8.1248485429123718E-2</v>
      </c>
      <c r="H24" s="42">
        <v>0.24790686417610155</v>
      </c>
      <c r="I24" s="42">
        <v>4.6917179037775515E-2</v>
      </c>
      <c r="J24" s="42">
        <v>0</v>
      </c>
      <c r="K24" s="42">
        <v>-0.64058535811500017</v>
      </c>
      <c r="L24" s="28"/>
    </row>
    <row r="25" spans="1:12" ht="12.75" customHeight="1">
      <c r="A25" s="41" t="s">
        <v>197</v>
      </c>
      <c r="B25" s="33" t="s">
        <v>530</v>
      </c>
      <c r="C25" s="34">
        <v>159210</v>
      </c>
      <c r="D25" s="35" t="s">
        <v>313</v>
      </c>
      <c r="E25" s="42">
        <v>0.18035102819860305</v>
      </c>
      <c r="F25" s="42">
        <v>0.50167601727947075</v>
      </c>
      <c r="G25" s="42">
        <v>2.3831372753768183E-2</v>
      </c>
      <c r="H25" s="42">
        <v>5.8731318273831962E-2</v>
      </c>
      <c r="I25" s="42">
        <v>1.7037255307822644E-3</v>
      </c>
      <c r="J25" s="42">
        <v>1.004601236319487E-2</v>
      </c>
      <c r="K25" s="42">
        <v>0.22366052560034902</v>
      </c>
      <c r="L25" s="28"/>
    </row>
    <row r="26" spans="1:12" ht="12.75" customHeight="1">
      <c r="A26" s="41" t="s">
        <v>42</v>
      </c>
      <c r="B26" s="33" t="s">
        <v>361</v>
      </c>
      <c r="C26" s="34">
        <v>159946</v>
      </c>
      <c r="D26" s="35" t="s">
        <v>318</v>
      </c>
      <c r="E26" s="42">
        <v>0.39125520742608422</v>
      </c>
      <c r="F26" s="42">
        <v>0.50549221114207432</v>
      </c>
      <c r="G26" s="42">
        <v>9.5018353906216185E-3</v>
      </c>
      <c r="H26" s="42">
        <v>6.5934840640313894E-2</v>
      </c>
      <c r="I26" s="42">
        <v>5.5870374595562926E-2</v>
      </c>
      <c r="J26" s="42">
        <v>1.2351635961133076E-2</v>
      </c>
      <c r="K26" s="42">
        <v>-4.0406105155789976E-2</v>
      </c>
      <c r="L26" s="28"/>
    </row>
    <row r="27" spans="1:12" ht="12.75" customHeight="1">
      <c r="A27" s="41" t="s">
        <v>34</v>
      </c>
      <c r="B27" s="33" t="s">
        <v>352</v>
      </c>
      <c r="C27" s="34">
        <v>159333</v>
      </c>
      <c r="D27" s="35" t="s">
        <v>315</v>
      </c>
      <c r="E27" s="42">
        <v>0.5759432117528972</v>
      </c>
      <c r="F27" s="42">
        <v>0.95794626865124644</v>
      </c>
      <c r="G27" s="42">
        <v>5.351356243493708E-2</v>
      </c>
      <c r="H27" s="42">
        <v>0.23271875762742064</v>
      </c>
      <c r="I27" s="42">
        <v>2.5652566149953764E-3</v>
      </c>
      <c r="J27" s="42">
        <v>1.9614563264495011E-2</v>
      </c>
      <c r="K27" s="42">
        <v>-0.84230162034599176</v>
      </c>
      <c r="L27" s="28"/>
    </row>
    <row r="28" spans="1:12" ht="12.75" customHeight="1">
      <c r="A28" s="41" t="s">
        <v>181</v>
      </c>
      <c r="B28" s="33" t="s">
        <v>511</v>
      </c>
      <c r="C28" s="34">
        <v>159559</v>
      </c>
      <c r="D28" s="35" t="s">
        <v>315</v>
      </c>
      <c r="E28" s="42">
        <v>0.5401001754078959</v>
      </c>
      <c r="F28" s="42">
        <v>0.31780793203034274</v>
      </c>
      <c r="G28" s="42">
        <v>1.0946383149612469E-2</v>
      </c>
      <c r="H28" s="42">
        <v>5.6414317166512101E-2</v>
      </c>
      <c r="I28" s="42">
        <v>7.045191763569247E-3</v>
      </c>
      <c r="J28" s="42">
        <v>0</v>
      </c>
      <c r="K28" s="42">
        <v>6.7686000482067479E-2</v>
      </c>
      <c r="L28" s="28"/>
    </row>
    <row r="29" spans="1:12" ht="12.75" customHeight="1">
      <c r="A29" s="41" t="s">
        <v>29</v>
      </c>
      <c r="B29" s="33" t="s">
        <v>345</v>
      </c>
      <c r="C29" s="34">
        <v>160027</v>
      </c>
      <c r="D29" s="35" t="s">
        <v>315</v>
      </c>
      <c r="E29" s="42">
        <v>0.40126811290247716</v>
      </c>
      <c r="F29" s="42">
        <v>1.0338663178452603</v>
      </c>
      <c r="G29" s="42">
        <v>4.9238061242010016E-2</v>
      </c>
      <c r="H29" s="42">
        <v>0.16041829180138267</v>
      </c>
      <c r="I29" s="42">
        <v>1.1154091590646866E-2</v>
      </c>
      <c r="J29" s="42">
        <v>0</v>
      </c>
      <c r="K29" s="42">
        <v>-0.65594487538177704</v>
      </c>
      <c r="L29" s="28"/>
    </row>
    <row r="30" spans="1:12" ht="12.75" customHeight="1">
      <c r="A30" s="41" t="s">
        <v>444</v>
      </c>
      <c r="B30" s="33" t="s">
        <v>445</v>
      </c>
      <c r="C30" s="34">
        <v>160495</v>
      </c>
      <c r="D30" s="35" t="s">
        <v>318</v>
      </c>
      <c r="E30" s="42">
        <v>1.3983985962936942</v>
      </c>
      <c r="F30" s="42">
        <v>0</v>
      </c>
      <c r="G30" s="42">
        <v>8.386668733088247E-2</v>
      </c>
      <c r="H30" s="42">
        <v>0</v>
      </c>
      <c r="I30" s="42">
        <v>0</v>
      </c>
      <c r="J30" s="42">
        <v>0</v>
      </c>
      <c r="K30" s="42">
        <v>-0.48226528362457655</v>
      </c>
      <c r="L30" s="28"/>
    </row>
    <row r="31" spans="1:12" ht="12.75" customHeight="1">
      <c r="A31" s="41" t="s">
        <v>28</v>
      </c>
      <c r="B31" s="33" t="s">
        <v>344</v>
      </c>
      <c r="C31" s="34">
        <v>159592</v>
      </c>
      <c r="D31" s="35" t="s">
        <v>316</v>
      </c>
      <c r="E31" s="42">
        <v>0.34865864202804453</v>
      </c>
      <c r="F31" s="42">
        <v>0.61365199054225417</v>
      </c>
      <c r="G31" s="42">
        <v>4.5080037462273972E-2</v>
      </c>
      <c r="H31" s="42">
        <v>0.10542140661304354</v>
      </c>
      <c r="I31" s="42">
        <v>1.5749140345078818E-2</v>
      </c>
      <c r="J31" s="42">
        <v>0</v>
      </c>
      <c r="K31" s="42">
        <v>-0.12856121699069498</v>
      </c>
      <c r="L31" s="28"/>
    </row>
    <row r="32" spans="1:12" ht="12.75" customHeight="1">
      <c r="A32" s="41" t="s">
        <v>48</v>
      </c>
      <c r="B32" s="33" t="s">
        <v>369</v>
      </c>
      <c r="C32" s="34">
        <v>159469</v>
      </c>
      <c r="D32" s="35" t="s">
        <v>310</v>
      </c>
      <c r="E32" s="42">
        <v>0.50121433247135017</v>
      </c>
      <c r="F32" s="42">
        <v>0.4707743431824678</v>
      </c>
      <c r="G32" s="42">
        <v>2.1629637823311842E-2</v>
      </c>
      <c r="H32" s="42">
        <v>9.3392039570539487E-2</v>
      </c>
      <c r="I32" s="42">
        <v>5.1561658804189989E-3</v>
      </c>
      <c r="J32" s="42">
        <v>0</v>
      </c>
      <c r="K32" s="42">
        <v>-9.2166518928088415E-2</v>
      </c>
      <c r="L32" s="28"/>
    </row>
    <row r="33" spans="1:12" ht="12.75" customHeight="1">
      <c r="A33" s="41" t="s">
        <v>307</v>
      </c>
      <c r="B33" s="33" t="s">
        <v>451</v>
      </c>
      <c r="C33" s="34">
        <v>160492</v>
      </c>
      <c r="D33" s="35" t="s">
        <v>318</v>
      </c>
      <c r="E33" s="42">
        <v>1.1169109527861121</v>
      </c>
      <c r="F33" s="42">
        <v>0.38778797682395627</v>
      </c>
      <c r="G33" s="42">
        <v>0.13187793733582409</v>
      </c>
      <c r="H33" s="42">
        <v>0</v>
      </c>
      <c r="I33" s="42">
        <v>1.7867490091987223E-3</v>
      </c>
      <c r="J33" s="42">
        <v>0</v>
      </c>
      <c r="K33" s="42">
        <v>-0.63836361595509106</v>
      </c>
      <c r="L33" s="28"/>
    </row>
    <row r="34" spans="1:12" ht="12.75" customHeight="1">
      <c r="A34" s="41" t="s">
        <v>128</v>
      </c>
      <c r="B34" s="33" t="s">
        <v>458</v>
      </c>
      <c r="C34" s="34">
        <v>159522</v>
      </c>
      <c r="D34" s="35" t="s">
        <v>315</v>
      </c>
      <c r="E34" s="42">
        <v>0.37620610141914018</v>
      </c>
      <c r="F34" s="42">
        <v>0.65452219178186433</v>
      </c>
      <c r="G34" s="42">
        <v>6.7300766166571227E-2</v>
      </c>
      <c r="H34" s="42">
        <v>0.27496520623856507</v>
      </c>
      <c r="I34" s="42">
        <v>2.0123092344508448E-2</v>
      </c>
      <c r="J34" s="42">
        <v>0</v>
      </c>
      <c r="K34" s="42">
        <v>-0.39311735795064934</v>
      </c>
      <c r="L34" s="28"/>
    </row>
    <row r="35" spans="1:12" ht="12.75" customHeight="1">
      <c r="A35" s="41" t="s">
        <v>120</v>
      </c>
      <c r="B35" s="33" t="s">
        <v>449</v>
      </c>
      <c r="C35" s="34">
        <v>159952</v>
      </c>
      <c r="D35" s="35" t="s">
        <v>310</v>
      </c>
      <c r="E35" s="42">
        <v>0.28071849329708765</v>
      </c>
      <c r="F35" s="42">
        <v>0.47717133438796966</v>
      </c>
      <c r="G35" s="42">
        <v>4.9543237758519321E-2</v>
      </c>
      <c r="H35" s="42">
        <v>6.4084072739578016E-2</v>
      </c>
      <c r="I35" s="42">
        <v>1.2713649567130855E-2</v>
      </c>
      <c r="J35" s="42">
        <v>1.6670686074847712E-2</v>
      </c>
      <c r="K35" s="42">
        <v>9.9098526174866947E-2</v>
      </c>
      <c r="L35" s="28"/>
    </row>
    <row r="36" spans="1:12" ht="12.75" customHeight="1">
      <c r="A36" s="41" t="s">
        <v>224</v>
      </c>
      <c r="B36" s="33" t="s">
        <v>559</v>
      </c>
      <c r="C36" s="34">
        <v>159956</v>
      </c>
      <c r="D36" s="35" t="s">
        <v>313</v>
      </c>
      <c r="E36" s="42">
        <v>0.43350488310645313</v>
      </c>
      <c r="F36" s="42">
        <v>0.50028939836832109</v>
      </c>
      <c r="G36" s="42">
        <v>6.2043353433152655E-2</v>
      </c>
      <c r="H36" s="42">
        <v>6.0949477650878083E-2</v>
      </c>
      <c r="I36" s="42">
        <v>9.7110818815732483E-4</v>
      </c>
      <c r="J36" s="42">
        <v>1.0764091178819275E-2</v>
      </c>
      <c r="K36" s="42">
        <v>-6.852231192578144E-2</v>
      </c>
      <c r="L36" s="28"/>
    </row>
    <row r="37" spans="1:12" ht="12.75" customHeight="1">
      <c r="A37" s="41" t="s">
        <v>145</v>
      </c>
      <c r="B37" s="33" t="s">
        <v>475</v>
      </c>
      <c r="C37" s="34">
        <v>160060</v>
      </c>
      <c r="D37" s="35" t="s">
        <v>636</v>
      </c>
      <c r="E37" s="42">
        <v>0.42028047177282507</v>
      </c>
      <c r="F37" s="42">
        <v>0.61624511651425007</v>
      </c>
      <c r="G37" s="42">
        <v>7.3614425950277396E-2</v>
      </c>
      <c r="H37" s="42">
        <v>0.10265937506563379</v>
      </c>
      <c r="I37" s="42">
        <v>2.8487913116788323E-3</v>
      </c>
      <c r="J37" s="42">
        <v>0</v>
      </c>
      <c r="K37" s="42">
        <v>-0.21564818061466526</v>
      </c>
      <c r="L37" s="28"/>
    </row>
    <row r="38" spans="1:12" ht="12.75" customHeight="1">
      <c r="A38" s="41" t="s">
        <v>143</v>
      </c>
      <c r="B38" s="33" t="s">
        <v>473</v>
      </c>
      <c r="C38" s="34">
        <v>159250</v>
      </c>
      <c r="D38" s="35" t="s">
        <v>314</v>
      </c>
      <c r="E38" s="42">
        <v>0.3831715045252797</v>
      </c>
      <c r="F38" s="42">
        <v>0.43958006627765372</v>
      </c>
      <c r="G38" s="42">
        <v>2.9402720488297975E-2</v>
      </c>
      <c r="H38" s="42">
        <v>5.8473095586292281E-2</v>
      </c>
      <c r="I38" s="42">
        <v>6.4082342608149483E-3</v>
      </c>
      <c r="J38" s="42">
        <v>1.3001428438932136E-2</v>
      </c>
      <c r="K38" s="42">
        <v>6.9962950422729347E-2</v>
      </c>
      <c r="L38" s="28"/>
    </row>
    <row r="39" spans="1:12" ht="12.75" customHeight="1">
      <c r="A39" s="41" t="s">
        <v>226</v>
      </c>
      <c r="B39" s="33" t="s">
        <v>561</v>
      </c>
      <c r="C39" s="34">
        <v>159243</v>
      </c>
      <c r="D39" s="35" t="s">
        <v>310</v>
      </c>
      <c r="E39" s="42">
        <v>0.4555807192200137</v>
      </c>
      <c r="F39" s="42">
        <v>0.40262024775412403</v>
      </c>
      <c r="G39" s="42">
        <v>7.4699044118958724E-2</v>
      </c>
      <c r="H39" s="42">
        <v>6.0707310194360889E-2</v>
      </c>
      <c r="I39" s="42">
        <v>1.0681593933676783E-2</v>
      </c>
      <c r="J39" s="42">
        <v>0</v>
      </c>
      <c r="K39" s="42">
        <v>-4.2889152211340979E-3</v>
      </c>
      <c r="L39" s="28"/>
    </row>
    <row r="40" spans="1:12" ht="12.75" customHeight="1">
      <c r="A40" s="41" t="s">
        <v>233</v>
      </c>
      <c r="B40" s="33" t="s">
        <v>571</v>
      </c>
      <c r="C40" s="34">
        <v>159382</v>
      </c>
      <c r="D40" s="35" t="s">
        <v>310</v>
      </c>
      <c r="E40" s="42">
        <v>0.36189353340997776</v>
      </c>
      <c r="F40" s="42">
        <v>0.54488856298575805</v>
      </c>
      <c r="G40" s="42">
        <v>5.9201956429728357E-2</v>
      </c>
      <c r="H40" s="42">
        <v>8.4585756831829631E-2</v>
      </c>
      <c r="I40" s="42">
        <v>2.2589919237939807E-3</v>
      </c>
      <c r="J40" s="42">
        <v>0</v>
      </c>
      <c r="K40" s="42">
        <v>-5.2828801581087846E-2</v>
      </c>
      <c r="L40" s="28"/>
    </row>
    <row r="41" spans="1:12" ht="12.75" customHeight="1">
      <c r="A41" s="41" t="s">
        <v>96</v>
      </c>
      <c r="B41" s="33" t="s">
        <v>417</v>
      </c>
      <c r="C41" s="34">
        <v>159347</v>
      </c>
      <c r="D41" s="35" t="s">
        <v>315</v>
      </c>
      <c r="E41" s="42">
        <v>0.36911558546490114</v>
      </c>
      <c r="F41" s="42">
        <v>0.72427751518137806</v>
      </c>
      <c r="G41" s="42">
        <v>0.10065864661925419</v>
      </c>
      <c r="H41" s="42">
        <v>0.24112227119144078</v>
      </c>
      <c r="I41" s="42">
        <v>9.1181889838580388E-2</v>
      </c>
      <c r="J41" s="42">
        <v>1.9417959694735025E-2</v>
      </c>
      <c r="K41" s="42">
        <v>-0.54577386799028971</v>
      </c>
      <c r="L41" s="28"/>
    </row>
    <row r="42" spans="1:12" ht="12.75" customHeight="1">
      <c r="A42" s="41" t="s">
        <v>18</v>
      </c>
      <c r="B42" s="33" t="s">
        <v>333</v>
      </c>
      <c r="C42" s="34">
        <v>159197</v>
      </c>
      <c r="D42" s="35" t="s">
        <v>317</v>
      </c>
      <c r="E42" s="42">
        <v>0.39230391929311048</v>
      </c>
      <c r="F42" s="42">
        <v>0.4967362704017087</v>
      </c>
      <c r="G42" s="42">
        <v>2.9603365064441053E-2</v>
      </c>
      <c r="H42" s="42">
        <v>7.3203843946406513E-2</v>
      </c>
      <c r="I42" s="42">
        <v>5.2786938468968999E-3</v>
      </c>
      <c r="J42" s="42">
        <v>0</v>
      </c>
      <c r="K42" s="42">
        <v>2.8739074474363915E-3</v>
      </c>
      <c r="L42" s="28"/>
    </row>
    <row r="43" spans="1:12" ht="12.75" customHeight="1">
      <c r="A43" s="41" t="s">
        <v>126</v>
      </c>
      <c r="B43" s="33" t="s">
        <v>456</v>
      </c>
      <c r="C43" s="34">
        <v>159501</v>
      </c>
      <c r="D43" s="35" t="s">
        <v>315</v>
      </c>
      <c r="E43" s="42">
        <v>0.35396659868495023</v>
      </c>
      <c r="F43" s="42">
        <v>0.48450381030209627</v>
      </c>
      <c r="G43" s="42">
        <v>0.12404072774175137</v>
      </c>
      <c r="H43" s="42">
        <v>0.10744905838863249</v>
      </c>
      <c r="I43" s="42">
        <v>3.0038876171226887E-3</v>
      </c>
      <c r="J43" s="42">
        <v>0</v>
      </c>
      <c r="K43" s="42">
        <v>-7.2964082734553112E-2</v>
      </c>
      <c r="L43" s="28"/>
    </row>
    <row r="44" spans="1:12" ht="12.75" customHeight="1">
      <c r="A44" s="41" t="s">
        <v>186</v>
      </c>
      <c r="B44" s="33" t="s">
        <v>516</v>
      </c>
      <c r="C44" s="34">
        <v>160031</v>
      </c>
      <c r="D44" s="35" t="s">
        <v>312</v>
      </c>
      <c r="E44" s="42">
        <v>0.28053245706860463</v>
      </c>
      <c r="F44" s="42">
        <v>0.4034579992295374</v>
      </c>
      <c r="G44" s="42">
        <v>5.9466661576351922E-2</v>
      </c>
      <c r="H44" s="42">
        <v>7.4077779191728838E-2</v>
      </c>
      <c r="I44" s="42">
        <v>7.7000843507003161E-2</v>
      </c>
      <c r="J44" s="42">
        <v>3.8280024046589037E-3</v>
      </c>
      <c r="K44" s="42">
        <v>0.10163625702211505</v>
      </c>
      <c r="L44" s="28"/>
    </row>
    <row r="45" spans="1:12" ht="12.75" customHeight="1">
      <c r="A45" s="41" t="s">
        <v>270</v>
      </c>
      <c r="B45" s="33" t="s">
        <v>609</v>
      </c>
      <c r="C45" s="34">
        <v>159402</v>
      </c>
      <c r="D45" s="35" t="s">
        <v>315</v>
      </c>
      <c r="E45" s="42">
        <v>0.41896090720493079</v>
      </c>
      <c r="F45" s="42">
        <v>0.43764953499194825</v>
      </c>
      <c r="G45" s="42">
        <v>2.129778434522083E-4</v>
      </c>
      <c r="H45" s="42">
        <v>8.7063420453235257E-2</v>
      </c>
      <c r="I45" s="42">
        <v>1.1865060916557567E-3</v>
      </c>
      <c r="J45" s="42">
        <v>1.3996144507780469E-2</v>
      </c>
      <c r="K45" s="42">
        <v>4.0930508906997197E-2</v>
      </c>
      <c r="L45" s="28"/>
    </row>
    <row r="46" spans="1:12" ht="12.75" customHeight="1">
      <c r="A46" s="41" t="s">
        <v>255</v>
      </c>
      <c r="B46" s="33" t="s">
        <v>593</v>
      </c>
      <c r="C46" s="34">
        <v>159502</v>
      </c>
      <c r="D46" s="35" t="s">
        <v>635</v>
      </c>
      <c r="E46" s="42">
        <v>0.51258733103569165</v>
      </c>
      <c r="F46" s="42">
        <v>0.44696206633813884</v>
      </c>
      <c r="G46" s="42">
        <v>2.6752423686950536E-2</v>
      </c>
      <c r="H46" s="42">
        <v>4.9008197096650059E-2</v>
      </c>
      <c r="I46" s="42">
        <v>3.018944767226462E-3</v>
      </c>
      <c r="J46" s="42">
        <v>0</v>
      </c>
      <c r="K46" s="42">
        <v>-3.8328962924657456E-2</v>
      </c>
      <c r="L46" s="28"/>
    </row>
    <row r="47" spans="1:12" ht="12.75" customHeight="1">
      <c r="A47" s="41" t="s">
        <v>273</v>
      </c>
      <c r="B47" s="33" t="s">
        <v>612</v>
      </c>
      <c r="C47" s="34">
        <v>159464</v>
      </c>
      <c r="D47" s="35" t="s">
        <v>320</v>
      </c>
      <c r="E47" s="42">
        <v>0.64397130439564432</v>
      </c>
      <c r="F47" s="42">
        <v>0.95927633812159419</v>
      </c>
      <c r="G47" s="42">
        <v>0.168881336594155</v>
      </c>
      <c r="H47" s="42">
        <v>0.25439955564840144</v>
      </c>
      <c r="I47" s="42">
        <v>0</v>
      </c>
      <c r="J47" s="42">
        <v>0</v>
      </c>
      <c r="K47" s="42">
        <v>-1.0265285347597948</v>
      </c>
      <c r="L47" s="28"/>
    </row>
    <row r="48" spans="1:12" ht="12.75" customHeight="1">
      <c r="A48" s="41" t="s">
        <v>240</v>
      </c>
      <c r="B48" s="33" t="s">
        <v>578</v>
      </c>
      <c r="C48" s="34">
        <v>159425</v>
      </c>
      <c r="D48" s="35" t="s">
        <v>315</v>
      </c>
      <c r="E48" s="42">
        <v>0.4582804825586908</v>
      </c>
      <c r="F48" s="42">
        <v>0.64179806639137627</v>
      </c>
      <c r="G48" s="42">
        <v>7.9665182584034988E-2</v>
      </c>
      <c r="H48" s="42">
        <v>0.26611171331525491</v>
      </c>
      <c r="I48" s="42">
        <v>7.3849701757567984E-2</v>
      </c>
      <c r="J48" s="42">
        <v>0</v>
      </c>
      <c r="K48" s="42">
        <v>-0.51970514660692491</v>
      </c>
      <c r="L48" s="28"/>
    </row>
    <row r="49" spans="1:12">
      <c r="A49" s="41" t="s">
        <v>257</v>
      </c>
      <c r="B49" s="33" t="s">
        <v>595</v>
      </c>
      <c r="C49" s="34">
        <v>159950</v>
      </c>
      <c r="D49" s="35" t="s">
        <v>640</v>
      </c>
      <c r="E49" s="42">
        <v>0.357100982746127</v>
      </c>
      <c r="F49" s="42">
        <v>0.53731255130347944</v>
      </c>
      <c r="G49" s="42">
        <v>9.930251291610305E-2</v>
      </c>
      <c r="H49" s="42">
        <v>9.6828533650644977E-2</v>
      </c>
      <c r="I49" s="42">
        <v>4.2406910890129781E-2</v>
      </c>
      <c r="J49" s="42">
        <v>0</v>
      </c>
      <c r="K49" s="42">
        <v>-0.13295149150648433</v>
      </c>
      <c r="L49" s="28"/>
    </row>
    <row r="50" spans="1:12">
      <c r="A50" s="41" t="s">
        <v>236</v>
      </c>
      <c r="B50" s="33" t="s">
        <v>574</v>
      </c>
      <c r="C50" s="34">
        <v>159414</v>
      </c>
      <c r="D50" s="35" t="s">
        <v>310</v>
      </c>
      <c r="E50" s="42">
        <v>0.47369937826276254</v>
      </c>
      <c r="F50" s="42">
        <v>0.49837172166009508</v>
      </c>
      <c r="G50" s="42">
        <v>7.3792244337856977E-4</v>
      </c>
      <c r="H50" s="42">
        <v>8.5531107615703691E-2</v>
      </c>
      <c r="I50" s="42">
        <v>2.2450312523510712E-3</v>
      </c>
      <c r="J50" s="42">
        <v>1.6355987261610958E-2</v>
      </c>
      <c r="K50" s="42">
        <v>-7.6941148495901862E-2</v>
      </c>
      <c r="L50" s="28"/>
    </row>
    <row r="51" spans="1:12">
      <c r="A51" s="41" t="s">
        <v>196</v>
      </c>
      <c r="B51" s="33" t="s">
        <v>529</v>
      </c>
      <c r="C51" s="34">
        <v>159422</v>
      </c>
      <c r="D51" s="35" t="s">
        <v>635</v>
      </c>
      <c r="E51" s="42">
        <v>0.33305075146531371</v>
      </c>
      <c r="F51" s="42">
        <v>0.73741068592215442</v>
      </c>
      <c r="G51" s="42">
        <v>9.3465651156634064E-2</v>
      </c>
      <c r="H51" s="42">
        <v>0.18540284298460191</v>
      </c>
      <c r="I51" s="42">
        <v>1.8037779151073883E-2</v>
      </c>
      <c r="J51" s="42">
        <v>7.5669509946480862E-2</v>
      </c>
      <c r="K51" s="42">
        <v>-0.44303722062625867</v>
      </c>
      <c r="L51" s="28"/>
    </row>
    <row r="52" spans="1:12">
      <c r="A52" s="41" t="s">
        <v>201</v>
      </c>
      <c r="B52" s="33" t="s">
        <v>534</v>
      </c>
      <c r="C52" s="34">
        <v>159428</v>
      </c>
      <c r="D52" s="35" t="s">
        <v>315</v>
      </c>
      <c r="E52" s="42">
        <v>0.3485546197483651</v>
      </c>
      <c r="F52" s="42">
        <v>0.5319861369864729</v>
      </c>
      <c r="G52" s="42">
        <v>3.363844388082509E-2</v>
      </c>
      <c r="H52" s="42">
        <v>9.5943367437040114E-2</v>
      </c>
      <c r="I52" s="42">
        <v>2.6984235914913866E-2</v>
      </c>
      <c r="J52" s="42">
        <v>0</v>
      </c>
      <c r="K52" s="42">
        <v>-3.7106803967617202E-2</v>
      </c>
      <c r="L52" s="28"/>
    </row>
    <row r="53" spans="1:12">
      <c r="A53" s="41" t="s">
        <v>85</v>
      </c>
      <c r="B53" s="33" t="s">
        <v>406</v>
      </c>
      <c r="C53" s="34">
        <v>159999</v>
      </c>
      <c r="D53" s="35" t="s">
        <v>315</v>
      </c>
      <c r="E53" s="42">
        <v>0.37374164387776743</v>
      </c>
      <c r="F53" s="42">
        <v>0.88593390133480809</v>
      </c>
      <c r="G53" s="42">
        <v>7.6486799532995045E-2</v>
      </c>
      <c r="H53" s="42">
        <v>0.29393682120612763</v>
      </c>
      <c r="I53" s="42">
        <v>4.1587835324849807E-3</v>
      </c>
      <c r="J53" s="42">
        <v>0</v>
      </c>
      <c r="K53" s="42">
        <v>-0.63425794948418324</v>
      </c>
      <c r="L53" s="28"/>
    </row>
    <row r="54" spans="1:12">
      <c r="A54" s="41" t="s">
        <v>70</v>
      </c>
      <c r="B54" s="33" t="s">
        <v>391</v>
      </c>
      <c r="C54" s="34">
        <v>159964</v>
      </c>
      <c r="D54" s="35" t="s">
        <v>315</v>
      </c>
      <c r="E54" s="42">
        <v>0.48363760069606099</v>
      </c>
      <c r="F54" s="42">
        <v>0.55707526338654734</v>
      </c>
      <c r="G54" s="42">
        <v>5.304514702133542E-2</v>
      </c>
      <c r="H54" s="42">
        <v>0.12286533044345166</v>
      </c>
      <c r="I54" s="42">
        <v>2.9800409067462625E-3</v>
      </c>
      <c r="J54" s="42">
        <v>0</v>
      </c>
      <c r="K54" s="42">
        <v>-0.21960338245414182</v>
      </c>
      <c r="L54" s="28"/>
    </row>
    <row r="55" spans="1:12">
      <c r="A55" s="41" t="s">
        <v>91</v>
      </c>
      <c r="B55" s="33" t="s">
        <v>412</v>
      </c>
      <c r="C55" s="34">
        <v>159313</v>
      </c>
      <c r="D55" s="35" t="s">
        <v>315</v>
      </c>
      <c r="E55" s="42">
        <v>0.36507227510208273</v>
      </c>
      <c r="F55" s="42">
        <v>0.91057182913983181</v>
      </c>
      <c r="G55" s="42">
        <v>2.1994998786683609E-2</v>
      </c>
      <c r="H55" s="42">
        <v>0.12503490420795627</v>
      </c>
      <c r="I55" s="42">
        <v>1.1092826473154389E-2</v>
      </c>
      <c r="J55" s="42">
        <v>2.5645318764210986E-2</v>
      </c>
      <c r="K55" s="42">
        <v>-0.45941215247391975</v>
      </c>
      <c r="L55" s="28"/>
    </row>
    <row r="56" spans="1:12">
      <c r="A56" s="41" t="s">
        <v>32</v>
      </c>
      <c r="B56" s="33" t="s">
        <v>350</v>
      </c>
      <c r="C56" s="34">
        <v>159459</v>
      </c>
      <c r="D56" s="35" t="s">
        <v>634</v>
      </c>
      <c r="E56" s="42">
        <v>0.51878261365503331</v>
      </c>
      <c r="F56" s="42">
        <v>0.89799798375794193</v>
      </c>
      <c r="G56" s="42">
        <v>4.977431504640889E-2</v>
      </c>
      <c r="H56" s="42">
        <v>0.18069496658877565</v>
      </c>
      <c r="I56" s="42">
        <v>1.9545509486739693E-2</v>
      </c>
      <c r="J56" s="42">
        <v>0</v>
      </c>
      <c r="K56" s="42">
        <v>-0.66679538853489939</v>
      </c>
      <c r="L56" s="28"/>
    </row>
    <row r="57" spans="1:12">
      <c r="A57" s="41" t="s">
        <v>149</v>
      </c>
      <c r="B57" s="33" t="s">
        <v>479</v>
      </c>
      <c r="C57" s="34">
        <v>159899</v>
      </c>
      <c r="D57" s="35" t="s">
        <v>315</v>
      </c>
      <c r="E57" s="42">
        <v>0.59079642891114403</v>
      </c>
      <c r="F57" s="42">
        <v>0.72837654513912486</v>
      </c>
      <c r="G57" s="42">
        <v>6.3786106090871611E-2</v>
      </c>
      <c r="H57" s="42">
        <v>0.1901142378144067</v>
      </c>
      <c r="I57" s="42">
        <v>5.278951683403315E-2</v>
      </c>
      <c r="J57" s="42">
        <v>9.4275001925054253E-2</v>
      </c>
      <c r="K57" s="42">
        <v>-0.72013783671463449</v>
      </c>
      <c r="L57" s="28"/>
    </row>
    <row r="58" spans="1:12">
      <c r="A58" s="41" t="s">
        <v>59</v>
      </c>
      <c r="B58" s="33" t="s">
        <v>380</v>
      </c>
      <c r="C58" s="34">
        <v>159308</v>
      </c>
      <c r="D58" s="35" t="s">
        <v>315</v>
      </c>
      <c r="E58" s="42">
        <v>0.49316361226739491</v>
      </c>
      <c r="F58" s="42">
        <v>0.67203093818746118</v>
      </c>
      <c r="G58" s="42">
        <v>3.7944946536309469E-2</v>
      </c>
      <c r="H58" s="42">
        <v>0.13523285932933327</v>
      </c>
      <c r="I58" s="42">
        <v>8.9654195257417909E-3</v>
      </c>
      <c r="J58" s="42">
        <v>0</v>
      </c>
      <c r="K58" s="42">
        <v>-0.34733777584624059</v>
      </c>
      <c r="L58" s="28"/>
    </row>
    <row r="59" spans="1:12">
      <c r="A59" s="41" t="s">
        <v>176</v>
      </c>
      <c r="B59" s="33" t="s">
        <v>506</v>
      </c>
      <c r="C59" s="34">
        <v>159353</v>
      </c>
      <c r="D59" s="35" t="s">
        <v>316</v>
      </c>
      <c r="E59" s="42">
        <v>0.42279929176754588</v>
      </c>
      <c r="F59" s="42">
        <v>0.9580159946118636</v>
      </c>
      <c r="G59" s="42">
        <v>6.7359421039972667E-2</v>
      </c>
      <c r="H59" s="42">
        <v>0.19050000231541167</v>
      </c>
      <c r="I59" s="42">
        <v>2.0753097886942701E-2</v>
      </c>
      <c r="J59" s="42">
        <v>0</v>
      </c>
      <c r="K59" s="42">
        <v>-0.65942780762173681</v>
      </c>
      <c r="L59" s="28"/>
    </row>
    <row r="60" spans="1:12">
      <c r="A60" s="41" t="s">
        <v>217</v>
      </c>
      <c r="B60" s="33" t="s">
        <v>550</v>
      </c>
      <c r="C60" s="34">
        <v>159311</v>
      </c>
      <c r="D60" s="35" t="s">
        <v>315</v>
      </c>
      <c r="E60" s="42">
        <v>0.41080160070804089</v>
      </c>
      <c r="F60" s="42">
        <v>0.49547282670425491</v>
      </c>
      <c r="G60" s="42">
        <v>4.4900106690278038E-2</v>
      </c>
      <c r="H60" s="42">
        <v>0.16160904900409201</v>
      </c>
      <c r="I60" s="42">
        <v>6.7125405529687354E-3</v>
      </c>
      <c r="J60" s="42">
        <v>0</v>
      </c>
      <c r="K60" s="42">
        <v>-0.11949612365963462</v>
      </c>
      <c r="L60" s="28"/>
    </row>
    <row r="61" spans="1:12">
      <c r="A61" s="41" t="s">
        <v>153</v>
      </c>
      <c r="B61" s="33" t="s">
        <v>483</v>
      </c>
      <c r="C61" s="34">
        <v>159920</v>
      </c>
      <c r="D61" s="35" t="s">
        <v>634</v>
      </c>
      <c r="E61" s="42">
        <v>0.45067507833727266</v>
      </c>
      <c r="F61" s="42">
        <v>0.38245018285701554</v>
      </c>
      <c r="G61" s="42">
        <v>1.590440460723716E-2</v>
      </c>
      <c r="H61" s="42">
        <v>7.0051133939732918E-2</v>
      </c>
      <c r="I61" s="42">
        <v>5.6986549550189496E-4</v>
      </c>
      <c r="J61" s="42">
        <v>7.9162494895073654E-2</v>
      </c>
      <c r="K61" s="42">
        <v>1.1868398681660701E-3</v>
      </c>
      <c r="L61" s="28"/>
    </row>
    <row r="62" spans="1:12">
      <c r="A62" s="41" t="s">
        <v>45</v>
      </c>
      <c r="B62" s="33" t="s">
        <v>364</v>
      </c>
      <c r="C62" s="34">
        <v>159456</v>
      </c>
      <c r="D62" s="35" t="s">
        <v>315</v>
      </c>
      <c r="E62" s="42">
        <v>0.51447635062804487</v>
      </c>
      <c r="F62" s="42">
        <v>0.61020401770970667</v>
      </c>
      <c r="G62" s="42">
        <v>4.3943628584299253E-2</v>
      </c>
      <c r="H62" s="42">
        <v>0.12406772209383578</v>
      </c>
      <c r="I62" s="42">
        <v>9.6710915007281704E-3</v>
      </c>
      <c r="J62" s="42">
        <v>0</v>
      </c>
      <c r="K62" s="42">
        <v>-0.30236281051661462</v>
      </c>
      <c r="L62" s="28"/>
    </row>
    <row r="63" spans="1:12">
      <c r="A63" s="41" t="s">
        <v>230</v>
      </c>
      <c r="B63" s="33" t="s">
        <v>565</v>
      </c>
      <c r="C63" s="34">
        <v>159383</v>
      </c>
      <c r="D63" s="35" t="s">
        <v>636</v>
      </c>
      <c r="E63" s="42">
        <v>0.38341785677459111</v>
      </c>
      <c r="F63" s="42">
        <v>0.39433553111842323</v>
      </c>
      <c r="G63" s="42">
        <v>4.2087340030782369E-3</v>
      </c>
      <c r="H63" s="42">
        <v>5.9044579040302483E-2</v>
      </c>
      <c r="I63" s="42">
        <v>3.1195378737534476E-3</v>
      </c>
      <c r="J63" s="42">
        <v>0</v>
      </c>
      <c r="K63" s="42">
        <v>0.1558737611898515</v>
      </c>
      <c r="L63" s="28"/>
    </row>
    <row r="64" spans="1:12">
      <c r="A64" s="41" t="s">
        <v>184</v>
      </c>
      <c r="B64" s="33" t="s">
        <v>514</v>
      </c>
      <c r="C64" s="34">
        <v>159994</v>
      </c>
      <c r="D64" s="35" t="s">
        <v>318</v>
      </c>
      <c r="E64" s="42">
        <v>0.27394053912263211</v>
      </c>
      <c r="F64" s="42">
        <v>0.49165135803344967</v>
      </c>
      <c r="G64" s="42">
        <v>3.8068254910250579E-2</v>
      </c>
      <c r="H64" s="42">
        <v>7.1645829182026638E-2</v>
      </c>
      <c r="I64" s="42">
        <v>3.9802081667004302E-2</v>
      </c>
      <c r="J64" s="42">
        <v>0</v>
      </c>
      <c r="K64" s="42">
        <v>8.489193708463677E-2</v>
      </c>
      <c r="L64" s="28"/>
    </row>
    <row r="65" spans="1:12">
      <c r="A65" s="41" t="s">
        <v>253</v>
      </c>
      <c r="B65" s="33" t="s">
        <v>591</v>
      </c>
      <c r="C65" s="34">
        <v>159867</v>
      </c>
      <c r="D65" s="35" t="s">
        <v>315</v>
      </c>
      <c r="E65" s="42">
        <v>1.1253653724421528</v>
      </c>
      <c r="F65" s="42">
        <v>3.7086097740670341</v>
      </c>
      <c r="G65" s="42">
        <v>6.3135589557192145E-2</v>
      </c>
      <c r="H65" s="42">
        <v>1.5027131738678139</v>
      </c>
      <c r="I65" s="42">
        <v>8.0377614760326246E-2</v>
      </c>
      <c r="J65" s="42">
        <v>0</v>
      </c>
      <c r="K65" s="42">
        <v>-5.4802015246945182</v>
      </c>
      <c r="L65" s="28"/>
    </row>
    <row r="66" spans="1:12">
      <c r="A66" s="41" t="s">
        <v>227</v>
      </c>
      <c r="B66" s="33" t="s">
        <v>562</v>
      </c>
      <c r="C66" s="34">
        <v>159332</v>
      </c>
      <c r="D66" s="35" t="s">
        <v>637</v>
      </c>
      <c r="E66" s="42">
        <v>0.39954449518288065</v>
      </c>
      <c r="F66" s="42">
        <v>0.52190389490918987</v>
      </c>
      <c r="G66" s="42">
        <v>6.3495449613137189E-2</v>
      </c>
      <c r="H66" s="42">
        <v>8.6927776677138663E-2</v>
      </c>
      <c r="I66" s="42">
        <v>1.55390785538158E-3</v>
      </c>
      <c r="J66" s="42">
        <v>3.1135283821867601E-2</v>
      </c>
      <c r="K66" s="42">
        <v>-0.10456080805959554</v>
      </c>
      <c r="L66" s="28"/>
    </row>
    <row r="67" spans="1:12">
      <c r="A67" s="41" t="s">
        <v>280</v>
      </c>
      <c r="B67" s="33" t="s">
        <v>621</v>
      </c>
      <c r="C67" s="34">
        <v>159901</v>
      </c>
      <c r="D67" s="35" t="s">
        <v>315</v>
      </c>
      <c r="E67" s="42">
        <v>0.32423372248458615</v>
      </c>
      <c r="F67" s="42">
        <v>0.42316867877005521</v>
      </c>
      <c r="G67" s="42">
        <v>1.1914893749628086E-2</v>
      </c>
      <c r="H67" s="42">
        <v>5.9351879949859569E-2</v>
      </c>
      <c r="I67" s="42">
        <v>7.8409047180747031E-3</v>
      </c>
      <c r="J67" s="42">
        <v>0</v>
      </c>
      <c r="K67" s="42">
        <v>0.17348992032779637</v>
      </c>
      <c r="L67" s="28"/>
    </row>
    <row r="68" spans="1:12">
      <c r="A68" s="41" t="s">
        <v>54</v>
      </c>
      <c r="B68" s="33" t="s">
        <v>376</v>
      </c>
      <c r="C68" s="34">
        <v>159244</v>
      </c>
      <c r="D68" s="35" t="s">
        <v>312</v>
      </c>
      <c r="E68" s="42">
        <v>0.36515435309226379</v>
      </c>
      <c r="F68" s="42">
        <v>0.25071823688210781</v>
      </c>
      <c r="G68" s="42">
        <v>0.12280722422384431</v>
      </c>
      <c r="H68" s="42">
        <v>5.514091606819372E-2</v>
      </c>
      <c r="I68" s="42">
        <v>5.9291776477985968E-2</v>
      </c>
      <c r="J68" s="42">
        <v>9.8178458311260169E-4</v>
      </c>
      <c r="K68" s="42">
        <v>0.14590570867249184</v>
      </c>
      <c r="L68" s="28"/>
    </row>
    <row r="69" spans="1:12">
      <c r="A69" s="41" t="s">
        <v>122</v>
      </c>
      <c r="B69" s="33" t="s">
        <v>452</v>
      </c>
      <c r="C69" s="34">
        <v>159394</v>
      </c>
      <c r="D69" s="35" t="s">
        <v>320</v>
      </c>
      <c r="E69" s="42">
        <v>0.45155192460901333</v>
      </c>
      <c r="F69" s="42">
        <v>1.1850477653290463</v>
      </c>
      <c r="G69" s="42">
        <v>0.31710921070574982</v>
      </c>
      <c r="H69" s="42">
        <v>0.34541654535732486</v>
      </c>
      <c r="I69" s="42">
        <v>3.2345668822267047E-2</v>
      </c>
      <c r="J69" s="42">
        <v>0</v>
      </c>
      <c r="K69" s="42">
        <v>-1.3314711148234015</v>
      </c>
      <c r="L69" s="28"/>
    </row>
    <row r="70" spans="1:12">
      <c r="A70" s="41" t="s">
        <v>190</v>
      </c>
      <c r="B70" s="33" t="s">
        <v>520</v>
      </c>
      <c r="C70" s="34">
        <v>159397</v>
      </c>
      <c r="D70" s="35" t="s">
        <v>315</v>
      </c>
      <c r="E70" s="42">
        <v>0.34650823131536018</v>
      </c>
      <c r="F70" s="42">
        <v>0.42799712417113706</v>
      </c>
      <c r="G70" s="42">
        <v>2.8874821675561376E-2</v>
      </c>
      <c r="H70" s="42">
        <v>8.187071653661139E-2</v>
      </c>
      <c r="I70" s="42">
        <v>1.3649413559114306E-2</v>
      </c>
      <c r="J70" s="42">
        <v>7.6068613126756496E-3</v>
      </c>
      <c r="K70" s="42">
        <v>9.3492831429540096E-2</v>
      </c>
      <c r="L70" s="28"/>
    </row>
    <row r="71" spans="1:12">
      <c r="A71" s="41" t="s">
        <v>209</v>
      </c>
      <c r="B71" s="33" t="s">
        <v>542</v>
      </c>
      <c r="C71" s="34">
        <v>159949</v>
      </c>
      <c r="D71" s="35" t="s">
        <v>311</v>
      </c>
      <c r="E71" s="42">
        <v>0.33647636347536852</v>
      </c>
      <c r="F71" s="42">
        <v>0.4304650389980505</v>
      </c>
      <c r="G71" s="42">
        <v>5.1011029931437427E-2</v>
      </c>
      <c r="H71" s="42">
        <v>5.4032157686146422E-2</v>
      </c>
      <c r="I71" s="42">
        <v>3.9064949241479525E-2</v>
      </c>
      <c r="J71" s="42">
        <v>3.1128738193141561E-2</v>
      </c>
      <c r="K71" s="42">
        <v>5.7821722474376051E-2</v>
      </c>
      <c r="L71" s="28"/>
    </row>
    <row r="72" spans="1:12">
      <c r="A72" s="41" t="s">
        <v>124</v>
      </c>
      <c r="B72" s="33" t="s">
        <v>454</v>
      </c>
      <c r="C72" s="34">
        <v>159948</v>
      </c>
      <c r="D72" s="35" t="s">
        <v>315</v>
      </c>
      <c r="E72" s="42">
        <v>0.39494963501509989</v>
      </c>
      <c r="F72" s="42">
        <v>0.3488454658765987</v>
      </c>
      <c r="G72" s="42">
        <v>6.0749305540988591E-2</v>
      </c>
      <c r="H72" s="42">
        <v>5.9829604918473868E-2</v>
      </c>
      <c r="I72" s="42">
        <v>4.7376726161651823E-3</v>
      </c>
      <c r="J72" s="42">
        <v>0</v>
      </c>
      <c r="K72" s="42">
        <v>0.13088831603267373</v>
      </c>
      <c r="L72" s="28"/>
    </row>
    <row r="73" spans="1:12">
      <c r="A73" s="41" t="s">
        <v>82</v>
      </c>
      <c r="B73" s="33" t="s">
        <v>403</v>
      </c>
      <c r="C73" s="34">
        <v>159417</v>
      </c>
      <c r="D73" s="35" t="s">
        <v>310</v>
      </c>
      <c r="E73" s="42">
        <v>0.40734484155390421</v>
      </c>
      <c r="F73" s="42">
        <v>0.51300572212859563</v>
      </c>
      <c r="G73" s="42">
        <v>4.598507457697993E-2</v>
      </c>
      <c r="H73" s="42">
        <v>4.0328804947114202E-2</v>
      </c>
      <c r="I73" s="42">
        <v>9.020540577723073E-3</v>
      </c>
      <c r="J73" s="42">
        <v>0</v>
      </c>
      <c r="K73" s="42">
        <v>-1.5684983784317149E-2</v>
      </c>
      <c r="L73" s="28"/>
    </row>
    <row r="74" spans="1:12">
      <c r="A74" s="41" t="s">
        <v>274</v>
      </c>
      <c r="B74" s="33" t="s">
        <v>613</v>
      </c>
      <c r="C74" s="34">
        <v>159384</v>
      </c>
      <c r="D74" s="35" t="s">
        <v>321</v>
      </c>
      <c r="E74" s="42">
        <v>0.5523698501254457</v>
      </c>
      <c r="F74" s="42">
        <v>1.6781419186583917</v>
      </c>
      <c r="G74" s="42">
        <v>0.25647262478542193</v>
      </c>
      <c r="H74" s="42">
        <v>0.64265679129390607</v>
      </c>
      <c r="I74" s="42">
        <v>5.1581275584312695E-4</v>
      </c>
      <c r="J74" s="42">
        <v>0</v>
      </c>
      <c r="K74" s="42">
        <v>-2.1301569976190082</v>
      </c>
      <c r="L74" s="28"/>
    </row>
    <row r="75" spans="1:12">
      <c r="A75" s="41" t="s">
        <v>26</v>
      </c>
      <c r="B75" s="33" t="s">
        <v>342</v>
      </c>
      <c r="C75" s="34">
        <v>159561</v>
      </c>
      <c r="D75" s="35" t="s">
        <v>310</v>
      </c>
      <c r="E75" s="42">
        <v>0.33482141879984129</v>
      </c>
      <c r="F75" s="42">
        <v>0.74415648254799316</v>
      </c>
      <c r="G75" s="42">
        <v>2.9013015321343791E-2</v>
      </c>
      <c r="H75" s="42">
        <v>0.17164042105366839</v>
      </c>
      <c r="I75" s="42">
        <v>5.5610903162379099E-2</v>
      </c>
      <c r="J75" s="42">
        <v>0</v>
      </c>
      <c r="K75" s="42">
        <v>-0.33524224088522575</v>
      </c>
      <c r="L75" s="28"/>
    </row>
    <row r="76" spans="1:12">
      <c r="A76" s="41" t="s">
        <v>100</v>
      </c>
      <c r="B76" s="33" t="s">
        <v>421</v>
      </c>
      <c r="C76" s="34">
        <v>159954</v>
      </c>
      <c r="D76" s="35" t="s">
        <v>310</v>
      </c>
      <c r="E76" s="42">
        <v>0.38198860160818549</v>
      </c>
      <c r="F76" s="42">
        <v>0.58792153685655113</v>
      </c>
      <c r="G76" s="42">
        <v>0.13037295518751033</v>
      </c>
      <c r="H76" s="42">
        <v>0.10709322994494046</v>
      </c>
      <c r="I76" s="42">
        <v>9.2410374731970845E-3</v>
      </c>
      <c r="J76" s="42">
        <v>3.8135765426178911E-3</v>
      </c>
      <c r="K76" s="42">
        <v>-0.22043093761300234</v>
      </c>
      <c r="L76" s="28"/>
    </row>
    <row r="77" spans="1:12">
      <c r="A77" s="41" t="s">
        <v>74</v>
      </c>
      <c r="B77" s="33" t="s">
        <v>395</v>
      </c>
      <c r="C77" s="34">
        <v>159961</v>
      </c>
      <c r="D77" s="35" t="s">
        <v>312</v>
      </c>
      <c r="E77" s="42">
        <v>7.6548758518273613E-2</v>
      </c>
      <c r="F77" s="42">
        <v>0.76672979861244217</v>
      </c>
      <c r="G77" s="42">
        <v>1.2213669489035107E-2</v>
      </c>
      <c r="H77" s="42">
        <v>0.11344651598918309</v>
      </c>
      <c r="I77" s="42">
        <v>7.5767271765057604E-4</v>
      </c>
      <c r="J77" s="42">
        <v>3.6750905247126375E-2</v>
      </c>
      <c r="K77" s="42">
        <v>-6.4473205737109263E-3</v>
      </c>
      <c r="L77" s="28"/>
    </row>
    <row r="78" spans="1:12">
      <c r="A78" s="41" t="s">
        <v>206</v>
      </c>
      <c r="B78" s="33" t="s">
        <v>539</v>
      </c>
      <c r="C78" s="34">
        <v>159873</v>
      </c>
      <c r="D78" s="35" t="s">
        <v>311</v>
      </c>
      <c r="E78" s="42">
        <v>0.31897702076792173</v>
      </c>
      <c r="F78" s="42">
        <v>0.49782990163559782</v>
      </c>
      <c r="G78" s="42">
        <v>2.709906176532529E-2</v>
      </c>
      <c r="H78" s="42">
        <v>5.0145163543150399E-2</v>
      </c>
      <c r="I78" s="42">
        <v>2.0127162068103055E-2</v>
      </c>
      <c r="J78" s="42">
        <v>1.4170376269538102E-2</v>
      </c>
      <c r="K78" s="42">
        <v>7.1651313950363643E-2</v>
      </c>
      <c r="L78" s="28"/>
    </row>
    <row r="79" spans="1:12">
      <c r="A79" s="41" t="s">
        <v>41</v>
      </c>
      <c r="B79" s="33" t="s">
        <v>360</v>
      </c>
      <c r="C79" s="34">
        <v>159907</v>
      </c>
      <c r="D79" s="35" t="s">
        <v>312</v>
      </c>
      <c r="E79" s="42">
        <v>0.30109895545040882</v>
      </c>
      <c r="F79" s="42">
        <v>0.34865313489485694</v>
      </c>
      <c r="G79" s="42">
        <v>8.8600638142752222E-2</v>
      </c>
      <c r="H79" s="42">
        <v>3.8013721428454043E-2</v>
      </c>
      <c r="I79" s="42">
        <v>1.5829915025013488E-2</v>
      </c>
      <c r="J79" s="42">
        <v>1.9813453248528054E-2</v>
      </c>
      <c r="K79" s="42">
        <v>0.18799018180998653</v>
      </c>
      <c r="L79" s="28"/>
    </row>
    <row r="80" spans="1:12">
      <c r="A80" s="41" t="s">
        <v>239</v>
      </c>
      <c r="B80" s="33" t="s">
        <v>577</v>
      </c>
      <c r="C80" s="34">
        <v>159505</v>
      </c>
      <c r="D80" s="35" t="s">
        <v>315</v>
      </c>
      <c r="E80" s="42">
        <v>0.4693780574012193</v>
      </c>
      <c r="F80" s="42">
        <v>1.2782486523616459</v>
      </c>
      <c r="G80" s="42">
        <v>8.3624738441126764E-2</v>
      </c>
      <c r="H80" s="42">
        <v>0.36777959629071588</v>
      </c>
      <c r="I80" s="42">
        <v>0.1028004295505363</v>
      </c>
      <c r="J80" s="42">
        <v>0</v>
      </c>
      <c r="K80" s="42">
        <v>-1.3018314740452441</v>
      </c>
      <c r="L80" s="28"/>
    </row>
    <row r="81" spans="1:12">
      <c r="A81" s="41" t="s">
        <v>99</v>
      </c>
      <c r="B81" s="33" t="s">
        <v>420</v>
      </c>
      <c r="C81" s="34">
        <v>159922</v>
      </c>
      <c r="D81" s="35" t="s">
        <v>635</v>
      </c>
      <c r="E81" s="42">
        <v>0.30981939199005276</v>
      </c>
      <c r="F81" s="42">
        <v>0.47307680546939201</v>
      </c>
      <c r="G81" s="42">
        <v>6.4825679510279149E-2</v>
      </c>
      <c r="H81" s="42">
        <v>7.8799239226044551E-2</v>
      </c>
      <c r="I81" s="42">
        <v>1.04568694117314E-2</v>
      </c>
      <c r="J81" s="42">
        <v>1.6984200000401746E-2</v>
      </c>
      <c r="K81" s="42">
        <v>4.6037814392098364E-2</v>
      </c>
      <c r="L81" s="28"/>
    </row>
    <row r="82" spans="1:12">
      <c r="A82" s="41" t="s">
        <v>261</v>
      </c>
      <c r="B82" s="33" t="s">
        <v>599</v>
      </c>
      <c r="C82" s="34">
        <v>159289</v>
      </c>
      <c r="D82" s="35" t="s">
        <v>315</v>
      </c>
      <c r="E82" s="42">
        <v>0.29014067608246386</v>
      </c>
      <c r="F82" s="42">
        <v>0.58921961415778745</v>
      </c>
      <c r="G82" s="42">
        <v>6.8636488603380535E-2</v>
      </c>
      <c r="H82" s="42">
        <v>9.0518934998955733E-2</v>
      </c>
      <c r="I82" s="42">
        <v>1.0180317895331975E-2</v>
      </c>
      <c r="J82" s="42">
        <v>0</v>
      </c>
      <c r="K82" s="42">
        <v>-4.8696031737919573E-2</v>
      </c>
      <c r="L82" s="28"/>
    </row>
    <row r="83" spans="1:12">
      <c r="A83" s="41" t="s">
        <v>192</v>
      </c>
      <c r="B83" s="33" t="s">
        <v>522</v>
      </c>
      <c r="C83" s="34">
        <v>159294</v>
      </c>
      <c r="D83" s="35" t="s">
        <v>310</v>
      </c>
      <c r="E83" s="42">
        <v>0.42257998949577413</v>
      </c>
      <c r="F83" s="42">
        <v>0.44349303967300541</v>
      </c>
      <c r="G83" s="42">
        <v>4.6619489630995985E-2</v>
      </c>
      <c r="H83" s="42">
        <v>6.1666348596886113E-2</v>
      </c>
      <c r="I83" s="42">
        <v>7.5981131244580776E-3</v>
      </c>
      <c r="J83" s="42">
        <v>0</v>
      </c>
      <c r="K83" s="42">
        <v>1.8043019478880432E-2</v>
      </c>
      <c r="L83" s="28"/>
    </row>
    <row r="84" spans="1:12">
      <c r="A84" s="41" t="s">
        <v>22</v>
      </c>
      <c r="B84" s="33" t="s">
        <v>338</v>
      </c>
      <c r="C84" s="34">
        <v>159898</v>
      </c>
      <c r="D84" s="35" t="s">
        <v>313</v>
      </c>
      <c r="E84" s="42">
        <v>0.42538454981716944</v>
      </c>
      <c r="F84" s="42">
        <v>0.50679583898806313</v>
      </c>
      <c r="G84" s="42">
        <v>1.1864719293362217E-2</v>
      </c>
      <c r="H84" s="42">
        <v>9.0072730042963164E-2</v>
      </c>
      <c r="I84" s="42">
        <v>1.9157330246399095E-4</v>
      </c>
      <c r="J84" s="42">
        <v>0</v>
      </c>
      <c r="K84" s="42">
        <v>-3.4309411444021769E-2</v>
      </c>
      <c r="L84" s="28"/>
    </row>
    <row r="85" spans="1:12">
      <c r="A85" s="41" t="s">
        <v>188</v>
      </c>
      <c r="B85" s="33" t="s">
        <v>518</v>
      </c>
      <c r="C85" s="34">
        <v>159976</v>
      </c>
      <c r="D85" s="35" t="s">
        <v>311</v>
      </c>
      <c r="E85" s="42">
        <v>0.33308018148332219</v>
      </c>
      <c r="F85" s="42">
        <v>0.37631346885557204</v>
      </c>
      <c r="G85" s="42">
        <v>4.41420961322678E-2</v>
      </c>
      <c r="H85" s="42">
        <v>4.6976580449338466E-2</v>
      </c>
      <c r="I85" s="42">
        <v>2.3977551846015084E-2</v>
      </c>
      <c r="J85" s="42">
        <v>1.0747065845269218E-3</v>
      </c>
      <c r="K85" s="42">
        <v>0.17443541464895737</v>
      </c>
      <c r="L85" s="28"/>
    </row>
    <row r="86" spans="1:12">
      <c r="A86" s="41" t="s">
        <v>225</v>
      </c>
      <c r="B86" s="33" t="s">
        <v>560</v>
      </c>
      <c r="C86" s="34">
        <v>159490</v>
      </c>
      <c r="D86" s="35" t="s">
        <v>315</v>
      </c>
      <c r="E86" s="42">
        <v>0.3371521581252796</v>
      </c>
      <c r="F86" s="42">
        <v>0.4710430829902757</v>
      </c>
      <c r="G86" s="42">
        <v>1.7036568920704546E-2</v>
      </c>
      <c r="H86" s="42">
        <v>9.6390736605886235E-2</v>
      </c>
      <c r="I86" s="42">
        <v>1.7112887952155206E-2</v>
      </c>
      <c r="J86" s="42">
        <v>0</v>
      </c>
      <c r="K86" s="42">
        <v>6.1264565405698725E-2</v>
      </c>
      <c r="L86" s="28"/>
    </row>
    <row r="87" spans="1:12">
      <c r="A87" s="41" t="s">
        <v>272</v>
      </c>
      <c r="B87" s="33" t="s">
        <v>611</v>
      </c>
      <c r="C87" s="34">
        <v>159546</v>
      </c>
      <c r="D87" s="35" t="s">
        <v>315</v>
      </c>
      <c r="E87" s="42">
        <v>0.60334608981229187</v>
      </c>
      <c r="F87" s="42">
        <v>0.8643508314414734</v>
      </c>
      <c r="G87" s="42">
        <v>0.17720001235589472</v>
      </c>
      <c r="H87" s="42">
        <v>0.11797887840566172</v>
      </c>
      <c r="I87" s="42">
        <v>6.8316309595498351E-2</v>
      </c>
      <c r="J87" s="42">
        <v>0</v>
      </c>
      <c r="K87" s="42">
        <v>-0.83119212161082001</v>
      </c>
      <c r="L87" s="28"/>
    </row>
    <row r="88" spans="1:12">
      <c r="A88" s="41" t="s">
        <v>129</v>
      </c>
      <c r="B88" s="33" t="s">
        <v>459</v>
      </c>
      <c r="C88" s="34">
        <v>159378</v>
      </c>
      <c r="D88" s="35" t="s">
        <v>315</v>
      </c>
      <c r="E88" s="42">
        <v>0.53217139456651985</v>
      </c>
      <c r="F88" s="42">
        <v>1.5379918600412383</v>
      </c>
      <c r="G88" s="42">
        <v>9.3405431514759121E-2</v>
      </c>
      <c r="H88" s="42">
        <v>0.43078536967420322</v>
      </c>
      <c r="I88" s="42">
        <v>8.4404308429489108E-3</v>
      </c>
      <c r="J88" s="42">
        <v>0</v>
      </c>
      <c r="K88" s="42">
        <v>-1.6027944866396695</v>
      </c>
      <c r="L88" s="28"/>
    </row>
    <row r="89" spans="1:12">
      <c r="A89" s="41" t="s">
        <v>131</v>
      </c>
      <c r="B89" s="33" t="s">
        <v>461</v>
      </c>
      <c r="C89" s="34">
        <v>159446</v>
      </c>
      <c r="D89" s="35" t="s">
        <v>315</v>
      </c>
      <c r="E89" s="42">
        <v>0.28988424492432824</v>
      </c>
      <c r="F89" s="42">
        <v>0.51127838022344529</v>
      </c>
      <c r="G89" s="42">
        <v>5.7959327354186407E-2</v>
      </c>
      <c r="H89" s="42">
        <v>9.7021423966919235E-2</v>
      </c>
      <c r="I89" s="42">
        <v>6.2155781099082165E-3</v>
      </c>
      <c r="J89" s="42">
        <v>0</v>
      </c>
      <c r="K89" s="42">
        <v>3.7641045421212542E-2</v>
      </c>
      <c r="L89" s="28"/>
    </row>
    <row r="90" spans="1:12">
      <c r="A90" s="41" t="s">
        <v>76</v>
      </c>
      <c r="B90" s="33" t="s">
        <v>397</v>
      </c>
      <c r="C90" s="34">
        <v>159314</v>
      </c>
      <c r="D90" s="35" t="s">
        <v>314</v>
      </c>
      <c r="E90" s="42">
        <v>0.33381014900116873</v>
      </c>
      <c r="F90" s="42">
        <v>0.56516572623459005</v>
      </c>
      <c r="G90" s="42">
        <v>3.5528719786600667E-2</v>
      </c>
      <c r="H90" s="42">
        <v>0.11167190971361633</v>
      </c>
      <c r="I90" s="42">
        <v>6.4811571342434593E-2</v>
      </c>
      <c r="J90" s="42">
        <v>0</v>
      </c>
      <c r="K90" s="42">
        <v>-0.1109880760784102</v>
      </c>
      <c r="L90" s="28"/>
    </row>
    <row r="91" spans="1:12">
      <c r="A91" s="41" t="s">
        <v>283</v>
      </c>
      <c r="B91" s="33" t="s">
        <v>624</v>
      </c>
      <c r="C91" s="34">
        <v>159911</v>
      </c>
      <c r="D91" s="35" t="s">
        <v>313</v>
      </c>
      <c r="E91" s="42">
        <v>0.4072008021012874</v>
      </c>
      <c r="F91" s="42">
        <v>0.40692334092276722</v>
      </c>
      <c r="G91" s="42">
        <v>4.0462207860966548E-2</v>
      </c>
      <c r="H91" s="42">
        <v>6.7792871086393078E-2</v>
      </c>
      <c r="I91" s="42">
        <v>5.1703329678889848E-3</v>
      </c>
      <c r="J91" s="42">
        <v>0</v>
      </c>
      <c r="K91" s="42">
        <v>7.2450445060696811E-2</v>
      </c>
      <c r="L91" s="28"/>
    </row>
    <row r="92" spans="1:12">
      <c r="A92" s="41" t="s">
        <v>287</v>
      </c>
      <c r="B92" s="33" t="s">
        <v>628</v>
      </c>
      <c r="C92" s="34">
        <v>159916</v>
      </c>
      <c r="D92" s="35" t="s">
        <v>310</v>
      </c>
      <c r="E92" s="42">
        <v>0.47919812503803993</v>
      </c>
      <c r="F92" s="42">
        <v>0.52573395562363501</v>
      </c>
      <c r="G92" s="42">
        <v>7.1841257758739466E-2</v>
      </c>
      <c r="H92" s="42">
        <v>7.2338935219806749E-2</v>
      </c>
      <c r="I92" s="42">
        <v>1.1338382743945122E-2</v>
      </c>
      <c r="J92" s="42">
        <v>4.4729024103596186E-2</v>
      </c>
      <c r="K92" s="42">
        <v>-0.20517968048776225</v>
      </c>
      <c r="L92" s="28"/>
    </row>
    <row r="93" spans="1:12">
      <c r="A93" s="41" t="s">
        <v>218</v>
      </c>
      <c r="B93" s="33" t="s">
        <v>551</v>
      </c>
      <c r="C93" s="34">
        <v>159365</v>
      </c>
      <c r="D93" s="35" t="s">
        <v>310</v>
      </c>
      <c r="E93" s="42">
        <v>0.34560655160087422</v>
      </c>
      <c r="F93" s="42">
        <v>0.562888058730458</v>
      </c>
      <c r="G93" s="42">
        <v>2.3912555551669684E-2</v>
      </c>
      <c r="H93" s="42">
        <v>9.6051009831224957E-2</v>
      </c>
      <c r="I93" s="42">
        <v>1.7293787172117391E-2</v>
      </c>
      <c r="J93" s="42">
        <v>0</v>
      </c>
      <c r="K93" s="42">
        <v>-4.5751962886344366E-2</v>
      </c>
      <c r="L93" s="28"/>
    </row>
    <row r="94" spans="1:12">
      <c r="A94" s="41" t="s">
        <v>155</v>
      </c>
      <c r="B94" s="33" t="s">
        <v>485</v>
      </c>
      <c r="C94" s="34">
        <v>159538</v>
      </c>
      <c r="D94" s="35" t="s">
        <v>315</v>
      </c>
      <c r="E94" s="42">
        <v>0.37443155740323419</v>
      </c>
      <c r="F94" s="42">
        <v>0.4105440943299728</v>
      </c>
      <c r="G94" s="42">
        <v>1.4434940264412577E-2</v>
      </c>
      <c r="H94" s="42">
        <v>0.12276660517225893</v>
      </c>
      <c r="I94" s="42">
        <v>3.9748618845067731E-3</v>
      </c>
      <c r="J94" s="42">
        <v>0</v>
      </c>
      <c r="K94" s="42">
        <v>7.3847940945614782E-2</v>
      </c>
      <c r="L94" s="28"/>
    </row>
    <row r="95" spans="1:12">
      <c r="A95" s="41" t="s">
        <v>554</v>
      </c>
      <c r="B95" s="33" t="s">
        <v>555</v>
      </c>
      <c r="C95" s="34">
        <v>160526</v>
      </c>
      <c r="D95" s="35" t="s">
        <v>315</v>
      </c>
      <c r="E95" s="42">
        <v>0</v>
      </c>
      <c r="F95" s="42">
        <v>0</v>
      </c>
      <c r="G95" s="42">
        <v>0.1843694581730099</v>
      </c>
      <c r="H95" s="42">
        <v>0.23181533476055399</v>
      </c>
      <c r="I95" s="42">
        <v>0.89585111387057803</v>
      </c>
      <c r="J95" s="42">
        <v>0</v>
      </c>
      <c r="K95" s="42">
        <v>-0.31203590680414212</v>
      </c>
      <c r="L95" s="28"/>
    </row>
    <row r="96" spans="1:12">
      <c r="A96" s="41" t="s">
        <v>39</v>
      </c>
      <c r="B96" s="33" t="s">
        <v>358</v>
      </c>
      <c r="C96" s="34">
        <v>159904</v>
      </c>
      <c r="D96" s="35" t="s">
        <v>315</v>
      </c>
      <c r="E96" s="42">
        <v>0.23578688875584058</v>
      </c>
      <c r="F96" s="42">
        <v>1.1293466958903757</v>
      </c>
      <c r="G96" s="42">
        <v>0.12868888705813619</v>
      </c>
      <c r="H96" s="42">
        <v>0.26682653327516737</v>
      </c>
      <c r="I96" s="42">
        <v>0.34838544820842621</v>
      </c>
      <c r="J96" s="42">
        <v>0</v>
      </c>
      <c r="K96" s="42">
        <v>-1.1090344531879459</v>
      </c>
      <c r="L96" s="28"/>
    </row>
    <row r="97" spans="1:12">
      <c r="A97" s="41" t="s">
        <v>249</v>
      </c>
      <c r="B97" s="33" t="s">
        <v>587</v>
      </c>
      <c r="C97" s="34">
        <v>159480</v>
      </c>
      <c r="D97" s="35" t="s">
        <v>315</v>
      </c>
      <c r="E97" s="42">
        <v>0.29179643775766073</v>
      </c>
      <c r="F97" s="42">
        <v>0.55050030621288493</v>
      </c>
      <c r="G97" s="42">
        <v>3.8912901571424512E-2</v>
      </c>
      <c r="H97" s="42">
        <v>0.15220634665964269</v>
      </c>
      <c r="I97" s="42">
        <v>6.7730306005032619E-3</v>
      </c>
      <c r="J97" s="42">
        <v>0</v>
      </c>
      <c r="K97" s="42">
        <v>-4.0189022802116177E-2</v>
      </c>
      <c r="L97" s="28"/>
    </row>
    <row r="98" spans="1:12">
      <c r="A98" s="41" t="s">
        <v>152</v>
      </c>
      <c r="B98" s="33" t="s">
        <v>482</v>
      </c>
      <c r="C98" s="34">
        <v>159917</v>
      </c>
      <c r="D98" s="35" t="s">
        <v>315</v>
      </c>
      <c r="E98" s="42">
        <v>0.4742287036604434</v>
      </c>
      <c r="F98" s="42">
        <v>0.85583864586027869</v>
      </c>
      <c r="G98" s="42">
        <v>5.5863207358211049E-2</v>
      </c>
      <c r="H98" s="42">
        <v>0.16394718055129079</v>
      </c>
      <c r="I98" s="42">
        <v>1.5077008009835821E-2</v>
      </c>
      <c r="J98" s="42">
        <v>0</v>
      </c>
      <c r="K98" s="42">
        <v>-0.56495474544005975</v>
      </c>
      <c r="L98" s="28"/>
    </row>
    <row r="99" spans="1:12">
      <c r="A99" s="41" t="s">
        <v>286</v>
      </c>
      <c r="B99" s="33" t="s">
        <v>627</v>
      </c>
      <c r="C99" s="34">
        <v>159915</v>
      </c>
      <c r="D99" s="35" t="s">
        <v>634</v>
      </c>
      <c r="E99" s="42">
        <v>0.41062199086452777</v>
      </c>
      <c r="F99" s="42">
        <v>0.4797195336725591</v>
      </c>
      <c r="G99" s="42">
        <v>4.2672119347641105E-2</v>
      </c>
      <c r="H99" s="42">
        <v>0.10680190174624175</v>
      </c>
      <c r="I99" s="42">
        <v>1.918124820947393E-3</v>
      </c>
      <c r="J99" s="42">
        <v>0</v>
      </c>
      <c r="K99" s="42">
        <v>-4.173367045191706E-2</v>
      </c>
      <c r="L99" s="28"/>
    </row>
    <row r="100" spans="1:12">
      <c r="A100" s="41" t="s">
        <v>102</v>
      </c>
      <c r="B100" s="33" t="s">
        <v>423</v>
      </c>
      <c r="C100" s="34">
        <v>159928</v>
      </c>
      <c r="D100" s="35" t="s">
        <v>637</v>
      </c>
      <c r="E100" s="42">
        <v>0.32579216314378517</v>
      </c>
      <c r="F100" s="42">
        <v>0.40444732728957827</v>
      </c>
      <c r="G100" s="42">
        <v>3.9398134053925733E-2</v>
      </c>
      <c r="H100" s="42">
        <v>5.5931290714207452E-2</v>
      </c>
      <c r="I100" s="42">
        <v>6.4869920720149197E-3</v>
      </c>
      <c r="J100" s="42">
        <v>6.6611970945639866E-3</v>
      </c>
      <c r="K100" s="42">
        <v>0.16128289563192452</v>
      </c>
      <c r="L100" s="28"/>
    </row>
    <row r="101" spans="1:12">
      <c r="A101" s="41" t="s">
        <v>37</v>
      </c>
      <c r="B101" s="33" t="s">
        <v>356</v>
      </c>
      <c r="C101" s="34">
        <v>159902</v>
      </c>
      <c r="D101" s="35" t="s">
        <v>318</v>
      </c>
      <c r="E101" s="42">
        <v>0.29549582604858066</v>
      </c>
      <c r="F101" s="42">
        <v>0.37541785721813814</v>
      </c>
      <c r="G101" s="42">
        <v>1.0949513558938207E-2</v>
      </c>
      <c r="H101" s="42">
        <v>6.3641113372541705E-2</v>
      </c>
      <c r="I101" s="42">
        <v>0.11199686863202074</v>
      </c>
      <c r="J101" s="42">
        <v>0</v>
      </c>
      <c r="K101" s="42">
        <v>0.14249882116978052</v>
      </c>
      <c r="L101" s="28"/>
    </row>
    <row r="102" spans="1:12">
      <c r="A102" s="41" t="s">
        <v>160</v>
      </c>
      <c r="B102" s="33" t="s">
        <v>490</v>
      </c>
      <c r="C102" s="34">
        <v>159388</v>
      </c>
      <c r="D102" s="35" t="s">
        <v>315</v>
      </c>
      <c r="E102" s="42">
        <v>0.43160609846602893</v>
      </c>
      <c r="F102" s="42">
        <v>0.71640786986976601</v>
      </c>
      <c r="G102" s="42">
        <v>8.7943004106007916E-2</v>
      </c>
      <c r="H102" s="42">
        <v>0.19839073248102707</v>
      </c>
      <c r="I102" s="42">
        <v>8.3928068149967065E-3</v>
      </c>
      <c r="J102" s="42">
        <v>0</v>
      </c>
      <c r="K102" s="42">
        <v>-0.44274051173782647</v>
      </c>
      <c r="L102" s="28"/>
    </row>
    <row r="103" spans="1:12">
      <c r="A103" s="41" t="s">
        <v>78</v>
      </c>
      <c r="B103" s="33" t="s">
        <v>399</v>
      </c>
      <c r="C103" s="34">
        <v>159893</v>
      </c>
      <c r="D103" s="35" t="s">
        <v>313</v>
      </c>
      <c r="E103" s="42">
        <v>0.27063338009486237</v>
      </c>
      <c r="F103" s="42">
        <v>0.52636482120295003</v>
      </c>
      <c r="G103" s="42">
        <v>3.6221563969952776E-2</v>
      </c>
      <c r="H103" s="42">
        <v>7.5340298701248365E-2</v>
      </c>
      <c r="I103" s="42">
        <v>1.0779662781803263E-2</v>
      </c>
      <c r="J103" s="42">
        <v>0</v>
      </c>
      <c r="K103" s="42">
        <v>8.0660273249183151E-2</v>
      </c>
      <c r="L103" s="28"/>
    </row>
    <row r="104" spans="1:12">
      <c r="A104" s="41" t="s">
        <v>523</v>
      </c>
      <c r="B104" s="33" t="s">
        <v>524</v>
      </c>
      <c r="C104" s="34">
        <v>160531</v>
      </c>
      <c r="D104" s="35" t="s">
        <v>318</v>
      </c>
      <c r="E104" s="42">
        <v>0.54532994571844695</v>
      </c>
      <c r="F104" s="42">
        <v>4.7222168896628502E-2</v>
      </c>
      <c r="G104" s="42">
        <v>0.39756341940771139</v>
      </c>
      <c r="H104" s="42">
        <v>0</v>
      </c>
      <c r="I104" s="42">
        <v>9.8844659772130417E-3</v>
      </c>
      <c r="J104" s="42">
        <v>0</v>
      </c>
      <c r="K104" s="42">
        <v>0</v>
      </c>
      <c r="L104" s="28"/>
    </row>
    <row r="105" spans="1:12">
      <c r="A105" s="41" t="s">
        <v>305</v>
      </c>
      <c r="B105" s="33" t="s">
        <v>442</v>
      </c>
      <c r="C105" s="34">
        <v>160348</v>
      </c>
      <c r="D105" s="35" t="s">
        <v>318</v>
      </c>
      <c r="E105" s="42">
        <v>0.61199375197083994</v>
      </c>
      <c r="F105" s="42">
        <v>0</v>
      </c>
      <c r="G105" s="42">
        <v>0.41545072525237392</v>
      </c>
      <c r="H105" s="42">
        <v>4.1637562291579062E-2</v>
      </c>
      <c r="I105" s="42">
        <v>9.2489766341667635E-4</v>
      </c>
      <c r="J105" s="42">
        <v>0</v>
      </c>
      <c r="K105" s="42">
        <v>-7.000693717820948E-2</v>
      </c>
      <c r="L105" s="28"/>
    </row>
    <row r="106" spans="1:12">
      <c r="A106" s="41" t="s">
        <v>306</v>
      </c>
      <c r="B106" s="33" t="s">
        <v>443</v>
      </c>
      <c r="C106" s="34">
        <v>160530</v>
      </c>
      <c r="D106" s="35" t="s">
        <v>318</v>
      </c>
      <c r="E106" s="42">
        <v>0.5978162254586592</v>
      </c>
      <c r="F106" s="42">
        <v>0</v>
      </c>
      <c r="G106" s="42">
        <v>0.41158390148489415</v>
      </c>
      <c r="H106" s="42">
        <v>0</v>
      </c>
      <c r="I106" s="42">
        <v>8.8666185950719053E-4</v>
      </c>
      <c r="J106" s="42">
        <v>0</v>
      </c>
      <c r="K106" s="42">
        <v>-1.0286788803060477E-2</v>
      </c>
      <c r="L106" s="28"/>
    </row>
    <row r="107" spans="1:12">
      <c r="A107" s="41" t="s">
        <v>61</v>
      </c>
      <c r="B107" s="33" t="s">
        <v>382</v>
      </c>
      <c r="C107" s="34">
        <v>159307</v>
      </c>
      <c r="D107" s="35" t="s">
        <v>320</v>
      </c>
      <c r="E107" s="42">
        <v>0.5660566666975867</v>
      </c>
      <c r="F107" s="42">
        <v>1.6575891546235744</v>
      </c>
      <c r="G107" s="42">
        <v>7.9760244832197361E-2</v>
      </c>
      <c r="H107" s="42">
        <v>0.59526800712535965</v>
      </c>
      <c r="I107" s="42">
        <v>3.2701171835812309E-2</v>
      </c>
      <c r="J107" s="42">
        <v>0</v>
      </c>
      <c r="K107" s="42">
        <v>-1.9313752451145305</v>
      </c>
      <c r="L107" s="28"/>
    </row>
    <row r="108" spans="1:12">
      <c r="A108" s="41" t="s">
        <v>212</v>
      </c>
      <c r="B108" s="33" t="s">
        <v>545</v>
      </c>
      <c r="C108" s="34">
        <v>159396</v>
      </c>
      <c r="D108" s="35" t="s">
        <v>315</v>
      </c>
      <c r="E108" s="42">
        <v>0.60277204676973495</v>
      </c>
      <c r="F108" s="42">
        <v>6.0886926046228446E-2</v>
      </c>
      <c r="G108" s="42">
        <v>2.8201268979840339E-2</v>
      </c>
      <c r="H108" s="42">
        <v>6.7225016589631051E-2</v>
      </c>
      <c r="I108" s="42">
        <v>2.7581392946216924E-2</v>
      </c>
      <c r="J108" s="42">
        <v>0</v>
      </c>
      <c r="K108" s="42">
        <v>0.21333334866834824</v>
      </c>
      <c r="L108" s="28"/>
    </row>
    <row r="109" spans="1:12">
      <c r="A109" s="41" t="s">
        <v>112</v>
      </c>
      <c r="B109" s="33" t="s">
        <v>433</v>
      </c>
      <c r="C109" s="34">
        <v>159938</v>
      </c>
      <c r="D109" s="35" t="s">
        <v>315</v>
      </c>
      <c r="E109" s="42">
        <v>0.37915697394390779</v>
      </c>
      <c r="F109" s="42">
        <v>0.61903199196904779</v>
      </c>
      <c r="G109" s="42">
        <v>4.229141910278629E-2</v>
      </c>
      <c r="H109" s="42">
        <v>8.6651279617480204E-2</v>
      </c>
      <c r="I109" s="42">
        <v>7.7984392561982882E-3</v>
      </c>
      <c r="J109" s="42">
        <v>2.0430450618979853E-3</v>
      </c>
      <c r="K109" s="42">
        <v>-0.13697314895131837</v>
      </c>
      <c r="L109" s="28"/>
    </row>
    <row r="110" spans="1:12">
      <c r="A110" s="41" t="s">
        <v>65</v>
      </c>
      <c r="B110" s="33" t="s">
        <v>386</v>
      </c>
      <c r="C110" s="34">
        <v>158999</v>
      </c>
      <c r="D110" s="35" t="s">
        <v>315</v>
      </c>
      <c r="E110" s="42">
        <v>0.54212336848287623</v>
      </c>
      <c r="F110" s="42">
        <v>1.2209337825594646</v>
      </c>
      <c r="G110" s="42">
        <v>4.1058036982169033E-2</v>
      </c>
      <c r="H110" s="42">
        <v>0.40454327543690977</v>
      </c>
      <c r="I110" s="42">
        <v>4.5807397473759167E-3</v>
      </c>
      <c r="J110" s="42">
        <v>0</v>
      </c>
      <c r="K110" s="42">
        <v>-1.2132392032087955</v>
      </c>
      <c r="L110" s="28"/>
    </row>
    <row r="111" spans="1:12">
      <c r="A111" s="41" t="s">
        <v>49</v>
      </c>
      <c r="B111" s="33" t="s">
        <v>370</v>
      </c>
      <c r="C111" s="34">
        <v>159346</v>
      </c>
      <c r="D111" s="35" t="s">
        <v>318</v>
      </c>
      <c r="E111" s="42">
        <v>5.190176171775801E-2</v>
      </c>
      <c r="F111" s="42">
        <v>0.75301312900615136</v>
      </c>
      <c r="G111" s="42">
        <v>9.5795960318389037E-2</v>
      </c>
      <c r="H111" s="42">
        <v>0.1596311179345874</v>
      </c>
      <c r="I111" s="42">
        <v>3.5573835520819143E-2</v>
      </c>
      <c r="J111" s="42">
        <v>6.394106540471965E-3</v>
      </c>
      <c r="K111" s="42">
        <v>-0.10230991103817691</v>
      </c>
      <c r="L111" s="28"/>
    </row>
    <row r="112" spans="1:12">
      <c r="A112" s="41" t="s">
        <v>58</v>
      </c>
      <c r="B112" s="33" t="s">
        <v>379</v>
      </c>
      <c r="C112" s="34">
        <v>159495</v>
      </c>
      <c r="D112" s="35" t="s">
        <v>320</v>
      </c>
      <c r="E112" s="42">
        <v>0.94108531389974082</v>
      </c>
      <c r="F112" s="42">
        <v>2.3326632050031781</v>
      </c>
      <c r="G112" s="42">
        <v>0.16385159900459445</v>
      </c>
      <c r="H112" s="42">
        <v>0.39875519185695441</v>
      </c>
      <c r="I112" s="42">
        <v>3.8683567259311817E-4</v>
      </c>
      <c r="J112" s="42">
        <v>0</v>
      </c>
      <c r="K112" s="42">
        <v>-2.8367421454370612</v>
      </c>
      <c r="L112" s="28"/>
    </row>
    <row r="113" spans="1:12">
      <c r="A113" s="41" t="s">
        <v>51</v>
      </c>
      <c r="B113" s="33" t="s">
        <v>372</v>
      </c>
      <c r="C113" s="34">
        <v>159957</v>
      </c>
      <c r="D113" s="35" t="s">
        <v>311</v>
      </c>
      <c r="E113" s="42">
        <v>0.36519438758800238</v>
      </c>
      <c r="F113" s="42">
        <v>0.47838122623652723</v>
      </c>
      <c r="G113" s="42">
        <v>9.2003521551652867E-2</v>
      </c>
      <c r="H113" s="42">
        <v>9.6149687018794741E-2</v>
      </c>
      <c r="I113" s="42">
        <v>8.1332246474079255E-3</v>
      </c>
      <c r="J113" s="42">
        <v>0</v>
      </c>
      <c r="K113" s="42">
        <v>-3.9862047042385169E-2</v>
      </c>
      <c r="L113" s="28"/>
    </row>
    <row r="114" spans="1:12">
      <c r="A114" s="41" t="s">
        <v>20</v>
      </c>
      <c r="B114" s="33" t="s">
        <v>335</v>
      </c>
      <c r="C114" s="34">
        <v>159891</v>
      </c>
      <c r="D114" s="35" t="s">
        <v>633</v>
      </c>
      <c r="E114" s="42">
        <v>0.29801285515163906</v>
      </c>
      <c r="F114" s="42">
        <v>0.41503823856239275</v>
      </c>
      <c r="G114" s="42">
        <v>1.2850042133852295E-2</v>
      </c>
      <c r="H114" s="42">
        <v>4.9917490720111042E-2</v>
      </c>
      <c r="I114" s="42">
        <v>5.7690422806780661E-2</v>
      </c>
      <c r="J114" s="42">
        <v>1.3700101788534827E-2</v>
      </c>
      <c r="K114" s="42">
        <v>0.15279084883668936</v>
      </c>
      <c r="L114" s="28"/>
    </row>
    <row r="115" spans="1:12">
      <c r="A115" s="41" t="s">
        <v>115</v>
      </c>
      <c r="B115" s="33" t="s">
        <v>436</v>
      </c>
      <c r="C115" s="34">
        <v>159941</v>
      </c>
      <c r="D115" s="35" t="s">
        <v>317</v>
      </c>
      <c r="E115" s="42">
        <v>0.32570248355188725</v>
      </c>
      <c r="F115" s="42">
        <v>0.41771342294759972</v>
      </c>
      <c r="G115" s="42">
        <v>6.9486627622217162E-2</v>
      </c>
      <c r="H115" s="42">
        <v>5.3273721505087981E-2</v>
      </c>
      <c r="I115" s="42">
        <v>2.2108950434848357E-2</v>
      </c>
      <c r="J115" s="42">
        <v>3.1029594243066109E-3</v>
      </c>
      <c r="K115" s="42">
        <v>0.10861183451405279</v>
      </c>
      <c r="L115" s="28"/>
    </row>
    <row r="116" spans="1:12">
      <c r="A116" s="41" t="s">
        <v>243</v>
      </c>
      <c r="B116" s="33" t="s">
        <v>581</v>
      </c>
      <c r="C116" s="34">
        <v>159392</v>
      </c>
      <c r="D116" s="35" t="s">
        <v>639</v>
      </c>
      <c r="E116" s="42">
        <v>0.59626902410620208</v>
      </c>
      <c r="F116" s="42">
        <v>0.39451101139543887</v>
      </c>
      <c r="G116" s="42">
        <v>5.5597147798128667E-2</v>
      </c>
      <c r="H116" s="42">
        <v>6.6513781548519238E-2</v>
      </c>
      <c r="I116" s="42">
        <v>1.0832807878637735E-2</v>
      </c>
      <c r="J116" s="42">
        <v>0</v>
      </c>
      <c r="K116" s="42">
        <v>-0.12372377272692681</v>
      </c>
      <c r="L116" s="28"/>
    </row>
    <row r="117" spans="1:12">
      <c r="A117" s="41" t="s">
        <v>21</v>
      </c>
      <c r="B117" s="33" t="s">
        <v>337</v>
      </c>
      <c r="C117" s="34">
        <v>159897</v>
      </c>
      <c r="D117" s="35" t="s">
        <v>317</v>
      </c>
      <c r="E117" s="42">
        <v>0.40154783876656525</v>
      </c>
      <c r="F117" s="42">
        <v>0.45352021858895725</v>
      </c>
      <c r="G117" s="42">
        <v>4.4002727015881968E-2</v>
      </c>
      <c r="H117" s="42">
        <v>8.7927999934521189E-2</v>
      </c>
      <c r="I117" s="42">
        <v>7.5201327094696069E-3</v>
      </c>
      <c r="J117" s="42">
        <v>0</v>
      </c>
      <c r="K117" s="42">
        <v>5.4810829846046547E-3</v>
      </c>
      <c r="L117" s="28"/>
    </row>
    <row r="118" spans="1:12">
      <c r="A118" s="41" t="s">
        <v>125</v>
      </c>
      <c r="B118" s="33" t="s">
        <v>455</v>
      </c>
      <c r="C118" s="34">
        <v>159499</v>
      </c>
      <c r="D118" s="35" t="s">
        <v>315</v>
      </c>
      <c r="E118" s="42">
        <v>0.38056499039602321</v>
      </c>
      <c r="F118" s="42">
        <v>0.33835006617375046</v>
      </c>
      <c r="G118" s="42">
        <v>4.2876772982685853E-3</v>
      </c>
      <c r="H118" s="42">
        <v>9.6734439365765465E-2</v>
      </c>
      <c r="I118" s="42">
        <v>8.7405324661046051E-3</v>
      </c>
      <c r="J118" s="42">
        <v>0</v>
      </c>
      <c r="K118" s="42">
        <v>0.17132229430008752</v>
      </c>
      <c r="L118" s="28"/>
    </row>
    <row r="119" spans="1:12">
      <c r="A119" s="41" t="s">
        <v>130</v>
      </c>
      <c r="B119" s="33" t="s">
        <v>460</v>
      </c>
      <c r="C119" s="34">
        <v>159375</v>
      </c>
      <c r="D119" s="35" t="s">
        <v>310</v>
      </c>
      <c r="E119" s="42">
        <v>0.40454426270313448</v>
      </c>
      <c r="F119" s="42">
        <v>0.77399193039556791</v>
      </c>
      <c r="G119" s="42">
        <v>7.1537546124341572E-2</v>
      </c>
      <c r="H119" s="42">
        <v>0.50895328140987472</v>
      </c>
      <c r="I119" s="42">
        <v>4.1421118104323033E-3</v>
      </c>
      <c r="J119" s="42">
        <v>0</v>
      </c>
      <c r="K119" s="42">
        <v>-0.76316913244335083</v>
      </c>
      <c r="L119" s="28"/>
    </row>
    <row r="120" spans="1:12">
      <c r="A120" s="41" t="s">
        <v>200</v>
      </c>
      <c r="B120" s="33" t="s">
        <v>533</v>
      </c>
      <c r="C120" s="34">
        <v>159318</v>
      </c>
      <c r="D120" s="35" t="s">
        <v>634</v>
      </c>
      <c r="E120" s="42">
        <v>0.42957251541358621</v>
      </c>
      <c r="F120" s="42">
        <v>1.1032473782720096</v>
      </c>
      <c r="G120" s="42">
        <v>4.353418765131524E-2</v>
      </c>
      <c r="H120" s="42">
        <v>0.20995212148758013</v>
      </c>
      <c r="I120" s="42">
        <v>2.8104396514169051E-2</v>
      </c>
      <c r="J120" s="42">
        <v>0</v>
      </c>
      <c r="K120" s="42">
        <v>-0.81441059933866022</v>
      </c>
      <c r="L120" s="28"/>
    </row>
    <row r="121" spans="1:12">
      <c r="A121" s="41" t="s">
        <v>38</v>
      </c>
      <c r="B121" s="33" t="s">
        <v>357</v>
      </c>
      <c r="C121" s="34">
        <v>159903</v>
      </c>
      <c r="D121" s="35" t="s">
        <v>315</v>
      </c>
      <c r="E121" s="42">
        <v>0.3347419346427567</v>
      </c>
      <c r="F121" s="42">
        <v>0.42338020545011434</v>
      </c>
      <c r="G121" s="42">
        <v>2.9669006348896625E-2</v>
      </c>
      <c r="H121" s="42">
        <v>0.10709973058002581</v>
      </c>
      <c r="I121" s="42">
        <v>9.5846136006683697E-3</v>
      </c>
      <c r="J121" s="42">
        <v>0</v>
      </c>
      <c r="K121" s="42">
        <v>9.5524509377537967E-2</v>
      </c>
      <c r="L121" s="28"/>
    </row>
    <row r="122" spans="1:12">
      <c r="A122" s="41" t="s">
        <v>27</v>
      </c>
      <c r="B122" s="33" t="s">
        <v>343</v>
      </c>
      <c r="C122" s="34">
        <v>159672</v>
      </c>
      <c r="D122" s="35" t="s">
        <v>310</v>
      </c>
      <c r="E122" s="42">
        <v>0.30792633852257778</v>
      </c>
      <c r="F122" s="42">
        <v>0.56678659191153191</v>
      </c>
      <c r="G122" s="42">
        <v>5.9783258883034478E-2</v>
      </c>
      <c r="H122" s="42">
        <v>0.11692184732337693</v>
      </c>
      <c r="I122" s="42">
        <v>3.3632562098583917E-2</v>
      </c>
      <c r="J122" s="42">
        <v>2.1257659001216998E-3</v>
      </c>
      <c r="K122" s="42">
        <v>-8.7176364639226692E-2</v>
      </c>
      <c r="L122" s="28"/>
    </row>
    <row r="123" spans="1:12">
      <c r="A123" s="41" t="s">
        <v>207</v>
      </c>
      <c r="B123" s="33" t="s">
        <v>540</v>
      </c>
      <c r="C123" s="34">
        <v>159276</v>
      </c>
      <c r="D123" s="35" t="s">
        <v>310</v>
      </c>
      <c r="E123" s="42">
        <v>0.36656069909665989</v>
      </c>
      <c r="F123" s="42">
        <v>0.46698739219474172</v>
      </c>
      <c r="G123" s="42">
        <v>2.8031976803856981E-2</v>
      </c>
      <c r="H123" s="42">
        <v>5.8597436839053135E-2</v>
      </c>
      <c r="I123" s="42">
        <v>5.8134244975818769E-3</v>
      </c>
      <c r="J123" s="42">
        <v>2.4841189006156471E-2</v>
      </c>
      <c r="K123" s="42">
        <v>4.9167881561949879E-2</v>
      </c>
      <c r="L123" s="28"/>
    </row>
    <row r="124" spans="1:12">
      <c r="A124" s="41" t="s">
        <v>114</v>
      </c>
      <c r="B124" s="33" t="s">
        <v>435</v>
      </c>
      <c r="C124" s="34">
        <v>159940</v>
      </c>
      <c r="D124" s="35" t="s">
        <v>319</v>
      </c>
      <c r="E124" s="42">
        <v>0.40156412741078717</v>
      </c>
      <c r="F124" s="42">
        <v>0.33414295085293078</v>
      </c>
      <c r="G124" s="42">
        <v>4.7923829873101967E-2</v>
      </c>
      <c r="H124" s="42">
        <v>4.9588660350926655E-2</v>
      </c>
      <c r="I124" s="42">
        <v>8.9756819187636602E-2</v>
      </c>
      <c r="J124" s="42">
        <v>3.5964608440474326E-2</v>
      </c>
      <c r="K124" s="42">
        <v>4.105900388414252E-2</v>
      </c>
      <c r="L124" s="28"/>
    </row>
    <row r="125" spans="1:12">
      <c r="A125" s="41" t="s">
        <v>215</v>
      </c>
      <c r="B125" s="33" t="s">
        <v>548</v>
      </c>
      <c r="C125" s="34">
        <v>159351</v>
      </c>
      <c r="D125" s="35" t="s">
        <v>314</v>
      </c>
      <c r="E125" s="42">
        <v>0.31385276100807058</v>
      </c>
      <c r="F125" s="42">
        <v>0.43659236067732776</v>
      </c>
      <c r="G125" s="42">
        <v>4.9673843825196705E-2</v>
      </c>
      <c r="H125" s="42">
        <v>7.3454167467547737E-2</v>
      </c>
      <c r="I125" s="42">
        <v>1.2404314625430369E-2</v>
      </c>
      <c r="J125" s="42">
        <v>0</v>
      </c>
      <c r="K125" s="42">
        <v>0.11402255239642688</v>
      </c>
      <c r="L125" s="28"/>
    </row>
    <row r="126" spans="1:12">
      <c r="A126" s="41" t="s">
        <v>267</v>
      </c>
      <c r="B126" s="33" t="s">
        <v>606</v>
      </c>
      <c r="C126" s="34">
        <v>159449</v>
      </c>
      <c r="D126" s="35" t="s">
        <v>315</v>
      </c>
      <c r="E126" s="42">
        <v>0.33569340007518972</v>
      </c>
      <c r="F126" s="42">
        <v>0.67340416222397237</v>
      </c>
      <c r="G126" s="42">
        <v>9.4254783565624514E-2</v>
      </c>
      <c r="H126" s="42">
        <v>0.21390843493475653</v>
      </c>
      <c r="I126" s="42">
        <v>1.2459343542119186E-2</v>
      </c>
      <c r="J126" s="42">
        <v>0.2459064880691354</v>
      </c>
      <c r="K126" s="42">
        <v>-0.57562661241079771</v>
      </c>
      <c r="L126" s="28"/>
    </row>
    <row r="127" spans="1:12">
      <c r="A127" s="41" t="s">
        <v>228</v>
      </c>
      <c r="B127" s="33" t="s">
        <v>563</v>
      </c>
      <c r="C127" s="34">
        <v>159380</v>
      </c>
      <c r="D127" s="35" t="s">
        <v>315</v>
      </c>
      <c r="E127" s="42">
        <v>0.33667326098089106</v>
      </c>
      <c r="F127" s="42">
        <v>0.37652301274611766</v>
      </c>
      <c r="G127" s="42">
        <v>2.9086974241028185E-2</v>
      </c>
      <c r="H127" s="42">
        <v>6.6468334350117092E-2</v>
      </c>
      <c r="I127" s="42">
        <v>9.557622944878481E-3</v>
      </c>
      <c r="J127" s="42">
        <v>0</v>
      </c>
      <c r="K127" s="42">
        <v>0.18169079473696756</v>
      </c>
      <c r="L127" s="28"/>
    </row>
    <row r="128" spans="1:12">
      <c r="A128" s="41" t="s">
        <v>16</v>
      </c>
      <c r="B128" s="33" t="s">
        <v>331</v>
      </c>
      <c r="C128" s="34">
        <v>159444</v>
      </c>
      <c r="D128" s="35" t="s">
        <v>315</v>
      </c>
      <c r="E128" s="42">
        <v>0.54921578449235631</v>
      </c>
      <c r="F128" s="42">
        <v>0.71261042163836952</v>
      </c>
      <c r="G128" s="42">
        <v>5.3842972763323095E-2</v>
      </c>
      <c r="H128" s="42">
        <v>8.3420237873722852E-2</v>
      </c>
      <c r="I128" s="42">
        <v>3.8165767314825129E-3</v>
      </c>
      <c r="J128" s="42">
        <v>0</v>
      </c>
      <c r="K128" s="42">
        <v>-0.40290599349925432</v>
      </c>
      <c r="L128" s="28"/>
    </row>
    <row r="129" spans="1:12">
      <c r="A129" s="41" t="s">
        <v>46</v>
      </c>
      <c r="B129" s="33" t="s">
        <v>367</v>
      </c>
      <c r="C129" s="34">
        <v>159910</v>
      </c>
      <c r="D129" s="35" t="s">
        <v>635</v>
      </c>
      <c r="E129" s="42">
        <v>0.36509701394949773</v>
      </c>
      <c r="F129" s="42">
        <v>0.41672458972316917</v>
      </c>
      <c r="G129" s="42">
        <v>5.2915978221411558E-2</v>
      </c>
      <c r="H129" s="42">
        <v>5.9968520491541583E-2</v>
      </c>
      <c r="I129" s="42">
        <v>6.6781015672665416E-3</v>
      </c>
      <c r="J129" s="42">
        <v>3.8337909992423227E-3</v>
      </c>
      <c r="K129" s="42">
        <v>9.478200504787114E-2</v>
      </c>
      <c r="L129" s="28"/>
    </row>
    <row r="130" spans="1:12">
      <c r="A130" s="41" t="s">
        <v>237</v>
      </c>
      <c r="B130" s="33" t="s">
        <v>575</v>
      </c>
      <c r="C130" s="34">
        <v>159587</v>
      </c>
      <c r="D130" s="35" t="s">
        <v>315</v>
      </c>
      <c r="E130" s="42">
        <v>0.61023470675184199</v>
      </c>
      <c r="F130" s="42">
        <v>0.95084460271476645</v>
      </c>
      <c r="G130" s="42">
        <v>0.11278581456498346</v>
      </c>
      <c r="H130" s="42">
        <v>0.35177980955606269</v>
      </c>
      <c r="I130" s="42">
        <v>6.8951068734617912E-2</v>
      </c>
      <c r="J130" s="42">
        <v>0.13937957838174006</v>
      </c>
      <c r="K130" s="42">
        <v>-1.2339755807040127</v>
      </c>
      <c r="L130" s="28"/>
    </row>
    <row r="131" spans="1:12">
      <c r="A131" s="41" t="s">
        <v>194</v>
      </c>
      <c r="B131" s="33" t="s">
        <v>527</v>
      </c>
      <c r="C131" s="34">
        <v>159431</v>
      </c>
      <c r="D131" s="35" t="s">
        <v>315</v>
      </c>
      <c r="E131" s="42">
        <v>0.29411019170301411</v>
      </c>
      <c r="F131" s="42">
        <v>1.0763753044451243</v>
      </c>
      <c r="G131" s="42">
        <v>2.8662262586124435E-2</v>
      </c>
      <c r="H131" s="42">
        <v>0.16409343104015434</v>
      </c>
      <c r="I131" s="42">
        <v>2.9531894856610346E-3</v>
      </c>
      <c r="J131" s="42">
        <v>0</v>
      </c>
      <c r="K131" s="42">
        <v>-0.56619437926007821</v>
      </c>
      <c r="L131" s="28"/>
    </row>
    <row r="132" spans="1:12">
      <c r="A132" s="41" t="s">
        <v>308</v>
      </c>
      <c r="B132" s="33" t="s">
        <v>568</v>
      </c>
      <c r="C132" s="34">
        <v>160485</v>
      </c>
      <c r="D132" s="35" t="s">
        <v>315</v>
      </c>
      <c r="E132" s="42">
        <v>0.50940519506216275</v>
      </c>
      <c r="F132" s="42">
        <v>0.52940332633476594</v>
      </c>
      <c r="G132" s="42">
        <v>0.21460630310758375</v>
      </c>
      <c r="H132" s="42">
        <v>0</v>
      </c>
      <c r="I132" s="42">
        <v>3.3142430005166479E-2</v>
      </c>
      <c r="J132" s="42">
        <v>0</v>
      </c>
      <c r="K132" s="42">
        <v>-0.28655725450967889</v>
      </c>
      <c r="L132" s="28"/>
    </row>
    <row r="133" spans="1:12">
      <c r="A133" s="41" t="s">
        <v>293</v>
      </c>
      <c r="B133" s="33" t="s">
        <v>605</v>
      </c>
      <c r="C133" s="34">
        <v>159398</v>
      </c>
      <c r="D133" s="35" t="s">
        <v>313</v>
      </c>
      <c r="E133" s="42">
        <v>7.4077211420263689E-2</v>
      </c>
      <c r="F133" s="42">
        <v>0.91376744694280765</v>
      </c>
      <c r="G133" s="42">
        <v>0</v>
      </c>
      <c r="H133" s="42">
        <v>9.2592278857973623E-2</v>
      </c>
      <c r="I133" s="42">
        <v>1.2155341636928592E-2</v>
      </c>
      <c r="J133" s="42">
        <v>0</v>
      </c>
      <c r="K133" s="42">
        <v>-9.2592278857973359E-2</v>
      </c>
      <c r="L133" s="28"/>
    </row>
    <row r="134" spans="1:12">
      <c r="A134" s="41" t="s">
        <v>133</v>
      </c>
      <c r="B134" s="33" t="s">
        <v>463</v>
      </c>
      <c r="C134" s="34">
        <v>159420</v>
      </c>
      <c r="D134" s="35" t="s">
        <v>315</v>
      </c>
      <c r="E134" s="42">
        <v>0.54547661210546761</v>
      </c>
      <c r="F134" s="42">
        <v>0.92657029813084457</v>
      </c>
      <c r="G134" s="42">
        <v>2.6515909647385847E-2</v>
      </c>
      <c r="H134" s="42">
        <v>0.15659936975736166</v>
      </c>
      <c r="I134" s="42">
        <v>4.1226538193347333E-3</v>
      </c>
      <c r="J134" s="42">
        <v>0</v>
      </c>
      <c r="K134" s="42">
        <v>-0.65928484346039462</v>
      </c>
      <c r="L134" s="28"/>
    </row>
    <row r="135" spans="1:12">
      <c r="A135" s="41" t="s">
        <v>263</v>
      </c>
      <c r="B135" s="33" t="s">
        <v>601</v>
      </c>
      <c r="C135" s="34">
        <v>159530</v>
      </c>
      <c r="D135" s="35" t="s">
        <v>310</v>
      </c>
      <c r="E135" s="42">
        <v>0.26307830196941789</v>
      </c>
      <c r="F135" s="42">
        <v>0.3053879354530139</v>
      </c>
      <c r="G135" s="42">
        <v>2.3329343624629392E-2</v>
      </c>
      <c r="H135" s="42">
        <v>4.4651042526545601E-2</v>
      </c>
      <c r="I135" s="42">
        <v>1.0834375116619711E-2</v>
      </c>
      <c r="J135" s="42">
        <v>1.1839063751881452E-2</v>
      </c>
      <c r="K135" s="42">
        <v>0.34087993755789192</v>
      </c>
      <c r="L135" s="28"/>
    </row>
    <row r="136" spans="1:12">
      <c r="A136" s="41" t="s">
        <v>282</v>
      </c>
      <c r="B136" s="33" t="s">
        <v>623</v>
      </c>
      <c r="C136" s="34">
        <v>159909</v>
      </c>
      <c r="D136" s="35" t="s">
        <v>317</v>
      </c>
      <c r="E136" s="42">
        <v>0.36081204763346497</v>
      </c>
      <c r="F136" s="42">
        <v>0.42078184636220628</v>
      </c>
      <c r="G136" s="42">
        <v>1.2739046919610874E-2</v>
      </c>
      <c r="H136" s="42">
        <v>7.8565512402964346E-2</v>
      </c>
      <c r="I136" s="42">
        <v>2.9541756235404019E-3</v>
      </c>
      <c r="J136" s="42">
        <v>0</v>
      </c>
      <c r="K136" s="42">
        <v>0.12414737105821326</v>
      </c>
      <c r="L136" s="28"/>
    </row>
    <row r="137" spans="1:12">
      <c r="A137" s="41" t="s">
        <v>55</v>
      </c>
      <c r="B137" s="33" t="s">
        <v>377</v>
      </c>
      <c r="C137" s="34">
        <v>159492</v>
      </c>
      <c r="D137" s="35" t="s">
        <v>315</v>
      </c>
      <c r="E137" s="42">
        <v>0.49348156954417133</v>
      </c>
      <c r="F137" s="42">
        <v>0.95800906334959079</v>
      </c>
      <c r="G137" s="42">
        <v>2.2475373851062245E-2</v>
      </c>
      <c r="H137" s="42">
        <v>0.15219730718848845</v>
      </c>
      <c r="I137" s="42">
        <v>1.1028964678750346E-2</v>
      </c>
      <c r="J137" s="42">
        <v>0</v>
      </c>
      <c r="K137" s="42">
        <v>-0.63719227861206329</v>
      </c>
      <c r="L137" s="28"/>
    </row>
    <row r="138" spans="1:12">
      <c r="A138" s="41" t="s">
        <v>25</v>
      </c>
      <c r="B138" s="33" t="s">
        <v>341</v>
      </c>
      <c r="C138" s="34">
        <v>159489</v>
      </c>
      <c r="D138" s="35" t="s">
        <v>313</v>
      </c>
      <c r="E138" s="42">
        <v>0.42845571625299617</v>
      </c>
      <c r="F138" s="42">
        <v>0.59032040108910011</v>
      </c>
      <c r="G138" s="42">
        <v>6.5969336183604954E-2</v>
      </c>
      <c r="H138" s="42">
        <v>0.11068950662658264</v>
      </c>
      <c r="I138" s="42">
        <v>2.5763735998103909E-3</v>
      </c>
      <c r="J138" s="42">
        <v>3.7345747693016622E-2</v>
      </c>
      <c r="K138" s="42">
        <v>-0.23535708144511108</v>
      </c>
      <c r="L138" s="28"/>
    </row>
    <row r="139" spans="1:12">
      <c r="A139" s="41" t="s">
        <v>157</v>
      </c>
      <c r="B139" s="33" t="s">
        <v>487</v>
      </c>
      <c r="C139" s="34">
        <v>159858</v>
      </c>
      <c r="D139" s="35" t="s">
        <v>316</v>
      </c>
      <c r="E139" s="42">
        <v>0.41849223629731247</v>
      </c>
      <c r="F139" s="42">
        <v>0.63094727608618217</v>
      </c>
      <c r="G139" s="42">
        <v>3.5148744653148226E-2</v>
      </c>
      <c r="H139" s="42">
        <v>5.5876568714391985E-2</v>
      </c>
      <c r="I139" s="42">
        <v>2.459086077354946E-2</v>
      </c>
      <c r="J139" s="42">
        <v>0.10084122464001194</v>
      </c>
      <c r="K139" s="42">
        <v>-0.26589691116459624</v>
      </c>
      <c r="L139" s="28"/>
    </row>
    <row r="140" spans="1:12">
      <c r="A140" s="41" t="s">
        <v>241</v>
      </c>
      <c r="B140" s="33" t="s">
        <v>579</v>
      </c>
      <c r="C140" s="34">
        <v>159430</v>
      </c>
      <c r="D140" s="35" t="s">
        <v>315</v>
      </c>
      <c r="E140" s="42">
        <v>0.31761673432621879</v>
      </c>
      <c r="F140" s="42">
        <v>0.3644563099429366</v>
      </c>
      <c r="G140" s="42">
        <v>4.3467182466931299E-2</v>
      </c>
      <c r="H140" s="42">
        <v>0.12636896292693947</v>
      </c>
      <c r="I140" s="42">
        <v>1.943181001468218E-2</v>
      </c>
      <c r="J140" s="42">
        <v>3.7571698632476537E-2</v>
      </c>
      <c r="K140" s="42">
        <v>9.1087301689815131E-2</v>
      </c>
      <c r="L140" s="28"/>
    </row>
    <row r="141" spans="1:12">
      <c r="A141" s="41" t="s">
        <v>211</v>
      </c>
      <c r="B141" s="33" t="s">
        <v>544</v>
      </c>
      <c r="C141" s="34">
        <v>159972</v>
      </c>
      <c r="D141" s="35" t="s">
        <v>312</v>
      </c>
      <c r="E141" s="42">
        <v>0.2410062628395396</v>
      </c>
      <c r="F141" s="42">
        <v>0.5113487851373284</v>
      </c>
      <c r="G141" s="42">
        <v>5.4959450708505629E-2</v>
      </c>
      <c r="H141" s="42">
        <v>7.306982729022389E-2</v>
      </c>
      <c r="I141" s="42">
        <v>8.0327403890660676E-2</v>
      </c>
      <c r="J141" s="42">
        <v>4.0640818769540317E-3</v>
      </c>
      <c r="K141" s="42">
        <v>3.5224188256787872E-2</v>
      </c>
      <c r="L141" s="28"/>
    </row>
    <row r="142" spans="1:12">
      <c r="A142" s="41" t="s">
        <v>80</v>
      </c>
      <c r="B142" s="33" t="s">
        <v>401</v>
      </c>
      <c r="C142" s="34">
        <v>159381</v>
      </c>
      <c r="D142" s="35" t="s">
        <v>310</v>
      </c>
      <c r="E142" s="42">
        <v>0.40878704017288586</v>
      </c>
      <c r="F142" s="42">
        <v>0.7183625434595875</v>
      </c>
      <c r="G142" s="42">
        <v>8.8805031563919931E-2</v>
      </c>
      <c r="H142" s="42">
        <v>0.1849724237407176</v>
      </c>
      <c r="I142" s="42">
        <v>3.7593155539481444E-3</v>
      </c>
      <c r="J142" s="42">
        <v>0</v>
      </c>
      <c r="K142" s="42">
        <v>-0.40468635449105889</v>
      </c>
      <c r="L142" s="28"/>
    </row>
    <row r="143" spans="1:12">
      <c r="A143" s="41" t="s">
        <v>223</v>
      </c>
      <c r="B143" s="33" t="s">
        <v>558</v>
      </c>
      <c r="C143" s="34">
        <v>159208</v>
      </c>
      <c r="D143" s="35" t="s">
        <v>315</v>
      </c>
      <c r="E143" s="42">
        <v>0.33461412435122473</v>
      </c>
      <c r="F143" s="42">
        <v>0.35479068906167988</v>
      </c>
      <c r="G143" s="42">
        <v>3.8923662066923805E-2</v>
      </c>
      <c r="H143" s="42">
        <v>3.5530773676017112E-2</v>
      </c>
      <c r="I143" s="42">
        <v>5.9568938209700979E-3</v>
      </c>
      <c r="J143" s="42">
        <v>0</v>
      </c>
      <c r="K143" s="42">
        <v>0.23018385702318439</v>
      </c>
      <c r="L143" s="28"/>
    </row>
    <row r="144" spans="1:12">
      <c r="A144" s="41" t="s">
        <v>222</v>
      </c>
      <c r="B144" s="33" t="s">
        <v>557</v>
      </c>
      <c r="C144" s="34">
        <v>159320</v>
      </c>
      <c r="D144" s="35" t="s">
        <v>310</v>
      </c>
      <c r="E144" s="42">
        <v>0.46233916432131344</v>
      </c>
      <c r="F144" s="42">
        <v>0.53579736743252759</v>
      </c>
      <c r="G144" s="42">
        <v>5.3207457353472161E-2</v>
      </c>
      <c r="H144" s="42">
        <v>0.11081853708098749</v>
      </c>
      <c r="I144" s="42">
        <v>3.2909372716566276E-3</v>
      </c>
      <c r="J144" s="42">
        <v>0</v>
      </c>
      <c r="K144" s="42">
        <v>-0.16545346345995729</v>
      </c>
      <c r="L144" s="28"/>
    </row>
    <row r="145" spans="1:12">
      <c r="A145" s="41" t="s">
        <v>101</v>
      </c>
      <c r="B145" s="33" t="s">
        <v>422</v>
      </c>
      <c r="C145" s="34">
        <v>159924</v>
      </c>
      <c r="D145" s="35" t="s">
        <v>318</v>
      </c>
      <c r="E145" s="42">
        <v>0.34813471400442197</v>
      </c>
      <c r="F145" s="42">
        <v>0.3682263496578902</v>
      </c>
      <c r="G145" s="42">
        <v>2.6951689585249339E-2</v>
      </c>
      <c r="H145" s="42">
        <v>8.5545153323627041E-2</v>
      </c>
      <c r="I145" s="42">
        <v>0.21804886630257392</v>
      </c>
      <c r="J145" s="42">
        <v>0</v>
      </c>
      <c r="K145" s="42">
        <v>-4.6906772873762409E-2</v>
      </c>
      <c r="L145" s="28"/>
    </row>
    <row r="146" spans="1:12">
      <c r="A146" s="41" t="s">
        <v>264</v>
      </c>
      <c r="B146" s="33" t="s">
        <v>602</v>
      </c>
      <c r="C146" s="34">
        <v>159531</v>
      </c>
      <c r="D146" s="35" t="s">
        <v>310</v>
      </c>
      <c r="E146" s="42">
        <v>0.27505367137202569</v>
      </c>
      <c r="F146" s="42">
        <v>0.38573498738449902</v>
      </c>
      <c r="G146" s="42">
        <v>0.11041610327444484</v>
      </c>
      <c r="H146" s="42">
        <v>0.10494577521573199</v>
      </c>
      <c r="I146" s="42">
        <v>2.7269234606552221E-2</v>
      </c>
      <c r="J146" s="42">
        <v>0.14048737534068853</v>
      </c>
      <c r="K146" s="42">
        <v>-4.3907147193942266E-2</v>
      </c>
      <c r="L146" s="28"/>
    </row>
    <row r="147" spans="1:12">
      <c r="A147" s="41" t="s">
        <v>166</v>
      </c>
      <c r="B147" s="33" t="s">
        <v>496</v>
      </c>
      <c r="C147" s="34">
        <v>159503</v>
      </c>
      <c r="D147" s="35" t="s">
        <v>310</v>
      </c>
      <c r="E147" s="42">
        <v>0.3904930211288184</v>
      </c>
      <c r="F147" s="42">
        <v>0.59114087183248187</v>
      </c>
      <c r="G147" s="42">
        <v>4.0322511556971391E-2</v>
      </c>
      <c r="H147" s="42">
        <v>0.12597575907432604</v>
      </c>
      <c r="I147" s="42">
        <v>2.8556451821783887E-3</v>
      </c>
      <c r="J147" s="42">
        <v>0</v>
      </c>
      <c r="K147" s="42">
        <v>-0.15078780877477616</v>
      </c>
      <c r="L147" s="28"/>
    </row>
    <row r="148" spans="1:12">
      <c r="A148" s="41" t="s">
        <v>204</v>
      </c>
      <c r="B148" s="33" t="s">
        <v>537</v>
      </c>
      <c r="C148" s="34">
        <v>159539</v>
      </c>
      <c r="D148" s="35" t="s">
        <v>315</v>
      </c>
      <c r="E148" s="42">
        <v>0.49889376846510797</v>
      </c>
      <c r="F148" s="42">
        <v>1.0549080577836087</v>
      </c>
      <c r="G148" s="42">
        <v>0</v>
      </c>
      <c r="H148" s="42">
        <v>0.53825096597615407</v>
      </c>
      <c r="I148" s="42">
        <v>7.9685040817053146E-2</v>
      </c>
      <c r="J148" s="42">
        <v>0.11627854446805748</v>
      </c>
      <c r="K148" s="42">
        <v>-1.2880163775099811</v>
      </c>
      <c r="L148" s="28"/>
    </row>
    <row r="149" spans="1:12">
      <c r="A149" s="41" t="s">
        <v>213</v>
      </c>
      <c r="B149" s="33" t="s">
        <v>546</v>
      </c>
      <c r="C149" s="34">
        <v>159326</v>
      </c>
      <c r="D149" s="35" t="s">
        <v>314</v>
      </c>
      <c r="E149" s="42">
        <v>0.3267913017473944</v>
      </c>
      <c r="F149" s="42">
        <v>0.39382371285291373</v>
      </c>
      <c r="G149" s="42">
        <v>6.469478829884856E-2</v>
      </c>
      <c r="H149" s="42">
        <v>7.4565333705150172E-2</v>
      </c>
      <c r="I149" s="42">
        <v>6.8444987930571202E-2</v>
      </c>
      <c r="J149" s="42">
        <v>0</v>
      </c>
      <c r="K149" s="42">
        <v>7.1679875465121862E-2</v>
      </c>
      <c r="L149" s="28"/>
    </row>
    <row r="150" spans="1:12">
      <c r="A150" s="41" t="s">
        <v>81</v>
      </c>
      <c r="B150" s="33" t="s">
        <v>402</v>
      </c>
      <c r="C150" s="34">
        <v>159395</v>
      </c>
      <c r="D150" s="35" t="s">
        <v>318</v>
      </c>
      <c r="E150" s="42">
        <v>0.34487228496843253</v>
      </c>
      <c r="F150" s="42">
        <v>0.56164524427189466</v>
      </c>
      <c r="G150" s="42">
        <v>3.3446892484914059E-2</v>
      </c>
      <c r="H150" s="42">
        <v>5.1411489162974895E-2</v>
      </c>
      <c r="I150" s="42">
        <v>6.2118300616111491E-3</v>
      </c>
      <c r="J150" s="42">
        <v>0</v>
      </c>
      <c r="K150" s="42">
        <v>2.4122590501727105E-3</v>
      </c>
      <c r="L150" s="28"/>
    </row>
    <row r="151" spans="1:12">
      <c r="A151" s="41" t="s">
        <v>136</v>
      </c>
      <c r="B151" s="33" t="s">
        <v>466</v>
      </c>
      <c r="C151" s="34">
        <v>159387</v>
      </c>
      <c r="D151" s="35" t="s">
        <v>315</v>
      </c>
      <c r="E151" s="42">
        <v>0.46834867406079306</v>
      </c>
      <c r="F151" s="42">
        <v>0.68589415332388226</v>
      </c>
      <c r="G151" s="42">
        <v>1.6088870241421006E-2</v>
      </c>
      <c r="H151" s="42">
        <v>0.1421606677885551</v>
      </c>
      <c r="I151" s="42">
        <v>3.5289753853423953E-3</v>
      </c>
      <c r="J151" s="42">
        <v>0</v>
      </c>
      <c r="K151" s="42">
        <v>-0.31602134079999389</v>
      </c>
      <c r="L151" s="28"/>
    </row>
    <row r="152" spans="1:12">
      <c r="A152" s="41" t="s">
        <v>73</v>
      </c>
      <c r="B152" s="33" t="s">
        <v>394</v>
      </c>
      <c r="C152" s="34">
        <v>159951</v>
      </c>
      <c r="D152" s="35" t="s">
        <v>636</v>
      </c>
      <c r="E152" s="42">
        <v>0.3451776805670041</v>
      </c>
      <c r="F152" s="42">
        <v>0.53613210277218815</v>
      </c>
      <c r="G152" s="42">
        <v>3.2181295794072425E-2</v>
      </c>
      <c r="H152" s="42">
        <v>7.0088208901649296E-2</v>
      </c>
      <c r="I152" s="42">
        <v>4.7035230947780476E-2</v>
      </c>
      <c r="J152" s="42">
        <v>0</v>
      </c>
      <c r="K152" s="42">
        <v>-3.0614518982694652E-2</v>
      </c>
      <c r="L152" s="28"/>
    </row>
    <row r="153" spans="1:12">
      <c r="A153" s="41" t="s">
        <v>135</v>
      </c>
      <c r="B153" s="33" t="s">
        <v>465</v>
      </c>
      <c r="C153" s="34">
        <v>159478</v>
      </c>
      <c r="D153" s="35" t="s">
        <v>317</v>
      </c>
      <c r="E153" s="42">
        <v>0.34634463147917366</v>
      </c>
      <c r="F153" s="42">
        <v>0.39803536636434073</v>
      </c>
      <c r="G153" s="42">
        <v>2.1146046735557186E-2</v>
      </c>
      <c r="H153" s="42">
        <v>3.9145016138536645E-2</v>
      </c>
      <c r="I153" s="42">
        <v>3.1279071808463954E-2</v>
      </c>
      <c r="J153" s="42">
        <v>0</v>
      </c>
      <c r="K153" s="42">
        <v>0.16404986747392789</v>
      </c>
      <c r="L153" s="28"/>
    </row>
    <row r="154" spans="1:12">
      <c r="A154" s="41" t="s">
        <v>291</v>
      </c>
      <c r="B154" s="33" t="s">
        <v>632</v>
      </c>
      <c r="C154" s="34">
        <v>159188</v>
      </c>
      <c r="D154" s="35" t="s">
        <v>316</v>
      </c>
      <c r="E154" s="42">
        <v>0.47784308180626706</v>
      </c>
      <c r="F154" s="42">
        <v>0.41285580823739243</v>
      </c>
      <c r="G154" s="42">
        <v>3.1056331357558333E-2</v>
      </c>
      <c r="H154" s="42">
        <v>9.4469128744337827E-2</v>
      </c>
      <c r="I154" s="42">
        <v>6.7993525058975103E-3</v>
      </c>
      <c r="J154" s="42">
        <v>0</v>
      </c>
      <c r="K154" s="42">
        <v>-2.3023702651453128E-2</v>
      </c>
      <c r="L154" s="28"/>
    </row>
    <row r="155" spans="1:12">
      <c r="A155" s="41" t="s">
        <v>266</v>
      </c>
      <c r="B155" s="33" t="s">
        <v>604</v>
      </c>
      <c r="C155" s="34">
        <v>159526</v>
      </c>
      <c r="D155" s="35" t="s">
        <v>642</v>
      </c>
      <c r="E155" s="42">
        <v>0.26331039488173641</v>
      </c>
      <c r="F155" s="42">
        <v>0.58643517585368932</v>
      </c>
      <c r="G155" s="42">
        <v>3.6823291088743999E-2</v>
      </c>
      <c r="H155" s="42">
        <v>0.10867701107260226</v>
      </c>
      <c r="I155" s="42">
        <v>1.1166583101946698E-2</v>
      </c>
      <c r="J155" s="42">
        <v>4.4015967736114867E-2</v>
      </c>
      <c r="K155" s="42">
        <v>-5.0428423734833507E-2</v>
      </c>
      <c r="L155" s="28"/>
    </row>
    <row r="156" spans="1:12">
      <c r="A156" s="41" t="s">
        <v>202</v>
      </c>
      <c r="B156" s="33" t="s">
        <v>535</v>
      </c>
      <c r="C156" s="34">
        <v>159974</v>
      </c>
      <c r="D156" s="35" t="s">
        <v>635</v>
      </c>
      <c r="E156" s="42">
        <v>0.37464592192020774</v>
      </c>
      <c r="F156" s="42">
        <v>0.52700276206385255</v>
      </c>
      <c r="G156" s="42">
        <v>5.6079802252389788E-2</v>
      </c>
      <c r="H156" s="42">
        <v>8.9735402493547362E-2</v>
      </c>
      <c r="I156" s="42">
        <v>2.9864174027660447E-2</v>
      </c>
      <c r="J156" s="42">
        <v>0</v>
      </c>
      <c r="K156" s="42">
        <v>-7.7328062757657925E-2</v>
      </c>
      <c r="L156" s="28"/>
    </row>
    <row r="157" spans="1:12">
      <c r="A157" s="41" t="s">
        <v>208</v>
      </c>
      <c r="B157" s="33" t="s">
        <v>541</v>
      </c>
      <c r="C157" s="34">
        <v>160059</v>
      </c>
      <c r="D157" s="35" t="s">
        <v>312</v>
      </c>
      <c r="E157" s="42">
        <v>0.34542360049048443</v>
      </c>
      <c r="F157" s="42">
        <v>0.46551396124340666</v>
      </c>
      <c r="G157" s="42">
        <v>4.3679818716226587E-2</v>
      </c>
      <c r="H157" s="42">
        <v>5.2362780607614491E-2</v>
      </c>
      <c r="I157" s="42">
        <v>2.8964294116569075E-2</v>
      </c>
      <c r="J157" s="42">
        <v>2.0847059795385836E-3</v>
      </c>
      <c r="K157" s="42">
        <v>6.1970838846160219E-2</v>
      </c>
      <c r="L157" s="28"/>
    </row>
    <row r="158" spans="1:12">
      <c r="A158" s="41" t="s">
        <v>278</v>
      </c>
      <c r="B158" s="33" t="s">
        <v>619</v>
      </c>
      <c r="C158" s="34">
        <v>159883</v>
      </c>
      <c r="D158" s="35" t="s">
        <v>315</v>
      </c>
      <c r="E158" s="42">
        <v>0.37912216729747539</v>
      </c>
      <c r="F158" s="42">
        <v>0.53617719954910303</v>
      </c>
      <c r="G158" s="42">
        <v>6.3948466354274563E-2</v>
      </c>
      <c r="H158" s="42">
        <v>0.12167860823683843</v>
      </c>
      <c r="I158" s="42">
        <v>1.2864803803616928E-2</v>
      </c>
      <c r="J158" s="42">
        <v>1.5403370336790357E-2</v>
      </c>
      <c r="K158" s="42">
        <v>-0.12919461557809861</v>
      </c>
      <c r="L158" s="28"/>
    </row>
    <row r="159" spans="1:12">
      <c r="A159" s="41" t="s">
        <v>134</v>
      </c>
      <c r="B159" s="33" t="s">
        <v>464</v>
      </c>
      <c r="C159" s="34">
        <v>159566</v>
      </c>
      <c r="D159" s="35" t="s">
        <v>318</v>
      </c>
      <c r="E159" s="42">
        <v>0.33952132141794356</v>
      </c>
      <c r="F159" s="42">
        <v>0.32307227831879465</v>
      </c>
      <c r="G159" s="42">
        <v>3.2151825951454764E-2</v>
      </c>
      <c r="H159" s="42">
        <v>8.7501465473133172E-2</v>
      </c>
      <c r="I159" s="42">
        <v>0.12847664461384756</v>
      </c>
      <c r="J159" s="42">
        <v>0</v>
      </c>
      <c r="K159" s="42">
        <v>8.9276464224826171E-2</v>
      </c>
      <c r="L159" s="28"/>
    </row>
    <row r="160" spans="1:12">
      <c r="A160" s="41" t="s">
        <v>172</v>
      </c>
      <c r="B160" s="33" t="s">
        <v>502</v>
      </c>
      <c r="C160" s="34">
        <v>159374</v>
      </c>
      <c r="D160" s="35" t="s">
        <v>315</v>
      </c>
      <c r="E160" s="42">
        <v>0.52568567991340487</v>
      </c>
      <c r="F160" s="42">
        <v>0.71715460191250946</v>
      </c>
      <c r="G160" s="42">
        <v>0.12642139005221112</v>
      </c>
      <c r="H160" s="42">
        <v>0.11825680382617157</v>
      </c>
      <c r="I160" s="42">
        <v>7.8048851135482725E-3</v>
      </c>
      <c r="J160" s="42">
        <v>0</v>
      </c>
      <c r="K160" s="42">
        <v>-0.49532336081784545</v>
      </c>
      <c r="L160" s="28"/>
    </row>
    <row r="161" spans="1:12">
      <c r="A161" s="41" t="s">
        <v>161</v>
      </c>
      <c r="B161" s="33" t="s">
        <v>491</v>
      </c>
      <c r="C161" s="34">
        <v>159635</v>
      </c>
      <c r="D161" s="35" t="s">
        <v>315</v>
      </c>
      <c r="E161" s="42">
        <v>0.49374957174997397</v>
      </c>
      <c r="F161" s="42">
        <v>0.96957033122867531</v>
      </c>
      <c r="G161" s="42">
        <v>2.8206812896599036E-2</v>
      </c>
      <c r="H161" s="42">
        <v>0.19414573957582495</v>
      </c>
      <c r="I161" s="42">
        <v>2.8905772722028288E-2</v>
      </c>
      <c r="J161" s="42">
        <v>0</v>
      </c>
      <c r="K161" s="42">
        <v>-0.71457822817310157</v>
      </c>
      <c r="L161" s="28"/>
    </row>
    <row r="162" spans="1:12">
      <c r="A162" s="41" t="s">
        <v>175</v>
      </c>
      <c r="B162" s="33" t="s">
        <v>505</v>
      </c>
      <c r="C162" s="34">
        <v>159421</v>
      </c>
      <c r="D162" s="35" t="s">
        <v>317</v>
      </c>
      <c r="E162" s="42">
        <v>0.34884851996333788</v>
      </c>
      <c r="F162" s="42">
        <v>0.47434249018902896</v>
      </c>
      <c r="G162" s="42">
        <v>0.12501192526213378</v>
      </c>
      <c r="H162" s="42">
        <v>0.10300357095539192</v>
      </c>
      <c r="I162" s="42">
        <v>9.0541548701126139E-3</v>
      </c>
      <c r="J162" s="42">
        <v>0</v>
      </c>
      <c r="K162" s="42">
        <v>-6.0260661240005217E-2</v>
      </c>
      <c r="L162" s="28"/>
    </row>
    <row r="163" spans="1:12">
      <c r="A163" s="41" t="s">
        <v>221</v>
      </c>
      <c r="B163" s="33" t="s">
        <v>556</v>
      </c>
      <c r="C163" s="34">
        <v>159448</v>
      </c>
      <c r="D163" s="35" t="s">
        <v>315</v>
      </c>
      <c r="E163" s="42">
        <v>0.29064788730190783</v>
      </c>
      <c r="F163" s="42">
        <v>0.41971132822523444</v>
      </c>
      <c r="G163" s="42">
        <v>4.3074276339895828E-2</v>
      </c>
      <c r="H163" s="42">
        <v>7.6440256422730557E-2</v>
      </c>
      <c r="I163" s="42">
        <v>6.7491400462367287E-3</v>
      </c>
      <c r="J163" s="42">
        <v>0</v>
      </c>
      <c r="K163" s="42">
        <v>0.16337711166399463</v>
      </c>
      <c r="L163" s="28"/>
    </row>
    <row r="164" spans="1:12">
      <c r="A164" s="41" t="s">
        <v>265</v>
      </c>
      <c r="B164" s="33" t="s">
        <v>603</v>
      </c>
      <c r="C164" s="34">
        <v>159527</v>
      </c>
      <c r="D164" s="35" t="s">
        <v>316</v>
      </c>
      <c r="E164" s="42">
        <v>0.35117626087080211</v>
      </c>
      <c r="F164" s="42">
        <v>0.43722684693920727</v>
      </c>
      <c r="G164" s="42">
        <v>3.8981075394812208E-2</v>
      </c>
      <c r="H164" s="42">
        <v>6.1160381016153439E-2</v>
      </c>
      <c r="I164" s="42">
        <v>9.9636278738775737E-3</v>
      </c>
      <c r="J164" s="42">
        <v>3.5744169646390551E-2</v>
      </c>
      <c r="K164" s="42">
        <v>6.5747638258756888E-2</v>
      </c>
      <c r="L164" s="28"/>
    </row>
    <row r="165" spans="1:12">
      <c r="A165" s="41" t="s">
        <v>79</v>
      </c>
      <c r="B165" s="33" t="s">
        <v>400</v>
      </c>
      <c r="C165" s="34">
        <v>159336</v>
      </c>
      <c r="D165" s="35" t="s">
        <v>315</v>
      </c>
      <c r="E165" s="42">
        <v>0.35392719924886812</v>
      </c>
      <c r="F165" s="42">
        <v>0.95046183569631748</v>
      </c>
      <c r="G165" s="42">
        <v>4.520581980492698E-2</v>
      </c>
      <c r="H165" s="42">
        <v>0.15603552985632119</v>
      </c>
      <c r="I165" s="42">
        <v>3.2793986365353602E-3</v>
      </c>
      <c r="J165" s="42">
        <v>0</v>
      </c>
      <c r="K165" s="42">
        <v>-0.50890978324296865</v>
      </c>
      <c r="L165" s="28"/>
    </row>
    <row r="166" spans="1:12">
      <c r="A166" s="41" t="s">
        <v>64</v>
      </c>
      <c r="B166" s="33" t="s">
        <v>385</v>
      </c>
      <c r="C166" s="34">
        <v>159285</v>
      </c>
      <c r="D166" s="35" t="s">
        <v>317</v>
      </c>
      <c r="E166" s="42">
        <v>0.49803740111305478</v>
      </c>
      <c r="F166" s="42">
        <v>0.48053575529225562</v>
      </c>
      <c r="G166" s="42">
        <v>7.0062509547676746E-2</v>
      </c>
      <c r="H166" s="42">
        <v>7.6415679991655175E-2</v>
      </c>
      <c r="I166" s="42">
        <v>1.3771602158998093E-2</v>
      </c>
      <c r="J166" s="42">
        <v>7.9457969301458126E-3</v>
      </c>
      <c r="K166" s="42">
        <v>-0.14676874503378623</v>
      </c>
      <c r="L166" s="28"/>
    </row>
    <row r="167" spans="1:12">
      <c r="A167" s="41" t="s">
        <v>119</v>
      </c>
      <c r="B167" s="33" t="s">
        <v>448</v>
      </c>
      <c r="C167" s="34">
        <v>159182</v>
      </c>
      <c r="D167" s="35" t="s">
        <v>315</v>
      </c>
      <c r="E167" s="42">
        <v>0.30636687322152084</v>
      </c>
      <c r="F167" s="42">
        <v>0.62688822704272118</v>
      </c>
      <c r="G167" s="42">
        <v>4.3636430030784212E-2</v>
      </c>
      <c r="H167" s="42">
        <v>0.11701679265168084</v>
      </c>
      <c r="I167" s="42">
        <v>2.3525121406214881E-2</v>
      </c>
      <c r="J167" s="42">
        <v>0</v>
      </c>
      <c r="K167" s="42">
        <v>-0.11743344435292206</v>
      </c>
      <c r="L167" s="28"/>
    </row>
    <row r="168" spans="1:12">
      <c r="A168" s="41" t="s">
        <v>159</v>
      </c>
      <c r="B168" s="33" t="s">
        <v>489</v>
      </c>
      <c r="C168" s="34">
        <v>159504</v>
      </c>
      <c r="D168" s="35" t="s">
        <v>310</v>
      </c>
      <c r="E168" s="42">
        <v>0.43258441412663834</v>
      </c>
      <c r="F168" s="42">
        <v>0.51777674679060726</v>
      </c>
      <c r="G168" s="42">
        <v>1.4600407276823994E-2</v>
      </c>
      <c r="H168" s="42">
        <v>8.2105231415706317E-2</v>
      </c>
      <c r="I168" s="42">
        <v>2.5103470120887237E-3</v>
      </c>
      <c r="J168" s="42">
        <v>0</v>
      </c>
      <c r="K168" s="42">
        <v>-4.9577146621864771E-2</v>
      </c>
      <c r="L168" s="28"/>
    </row>
    <row r="169" spans="1:12">
      <c r="A169" s="41" t="s">
        <v>174</v>
      </c>
      <c r="B169" s="33" t="s">
        <v>504</v>
      </c>
      <c r="C169" s="34">
        <v>159338</v>
      </c>
      <c r="D169" s="35" t="s">
        <v>315</v>
      </c>
      <c r="E169" s="42">
        <v>0.95065551827538108</v>
      </c>
      <c r="F169" s="42">
        <v>1.0534401259696893</v>
      </c>
      <c r="G169" s="42">
        <v>5.1870423622882855E-2</v>
      </c>
      <c r="H169" s="42">
        <v>0.38188479488423371</v>
      </c>
      <c r="I169" s="42">
        <v>0</v>
      </c>
      <c r="J169" s="42">
        <v>0</v>
      </c>
      <c r="K169" s="42">
        <v>-1.4378508627521869</v>
      </c>
      <c r="L169" s="28"/>
    </row>
    <row r="170" spans="1:12">
      <c r="A170" s="41" t="s">
        <v>245</v>
      </c>
      <c r="B170" s="33" t="s">
        <v>583</v>
      </c>
      <c r="C170" s="34">
        <v>159981</v>
      </c>
      <c r="D170" s="35" t="s">
        <v>317</v>
      </c>
      <c r="E170" s="42">
        <v>0.31891217361944102</v>
      </c>
      <c r="F170" s="42">
        <v>0.46987878997597338</v>
      </c>
      <c r="G170" s="42">
        <v>3.0924132301424389E-2</v>
      </c>
      <c r="H170" s="42">
        <v>7.2557108439193815E-2</v>
      </c>
      <c r="I170" s="42">
        <v>2.3453641589609574E-2</v>
      </c>
      <c r="J170" s="42">
        <v>3.0636612182963034E-3</v>
      </c>
      <c r="K170" s="42">
        <v>8.1210492856061509E-2</v>
      </c>
      <c r="L170" s="28"/>
    </row>
    <row r="171" spans="1:12">
      <c r="A171" s="41" t="s">
        <v>242</v>
      </c>
      <c r="B171" s="33" t="s">
        <v>580</v>
      </c>
      <c r="C171" s="34">
        <v>159462</v>
      </c>
      <c r="D171" s="35" t="s">
        <v>310</v>
      </c>
      <c r="E171" s="42">
        <v>0.22573270823366515</v>
      </c>
      <c r="F171" s="42">
        <v>0.59010477018371554</v>
      </c>
      <c r="G171" s="42">
        <v>0.2372422154139559</v>
      </c>
      <c r="H171" s="42">
        <v>0.16811039695898239</v>
      </c>
      <c r="I171" s="42">
        <v>9.0231485266191007E-3</v>
      </c>
      <c r="J171" s="42">
        <v>0</v>
      </c>
      <c r="K171" s="42">
        <v>-0.23021323931693799</v>
      </c>
      <c r="L171" s="28"/>
    </row>
    <row r="172" spans="1:12">
      <c r="A172" s="41" t="s">
        <v>116</v>
      </c>
      <c r="B172" s="33" t="s">
        <v>437</v>
      </c>
      <c r="C172" s="34">
        <v>159895</v>
      </c>
      <c r="D172" s="35" t="s">
        <v>310</v>
      </c>
      <c r="E172" s="42">
        <v>0.3057130565302501</v>
      </c>
      <c r="F172" s="42">
        <v>0.4697990908696727</v>
      </c>
      <c r="G172" s="42">
        <v>4.3848373938909772E-2</v>
      </c>
      <c r="H172" s="42">
        <v>5.1650117541287344E-2</v>
      </c>
      <c r="I172" s="42">
        <v>2.5497812240345911E-2</v>
      </c>
      <c r="J172" s="42">
        <v>1.4784108175954717E-2</v>
      </c>
      <c r="K172" s="42">
        <v>8.8707440703579291E-2</v>
      </c>
      <c r="L172" s="28"/>
    </row>
    <row r="173" spans="1:12">
      <c r="A173" s="41" t="s">
        <v>90</v>
      </c>
      <c r="B173" s="33" t="s">
        <v>411</v>
      </c>
      <c r="C173" s="34">
        <v>159980</v>
      </c>
      <c r="D173" s="35" t="s">
        <v>636</v>
      </c>
      <c r="E173" s="42">
        <v>0.27443391689038305</v>
      </c>
      <c r="F173" s="42">
        <v>0.55665759981046181</v>
      </c>
      <c r="G173" s="42">
        <v>9.2059402653440092E-2</v>
      </c>
      <c r="H173" s="42">
        <v>9.63001897638006E-2</v>
      </c>
      <c r="I173" s="42">
        <v>5.1139027796276826E-2</v>
      </c>
      <c r="J173" s="42">
        <v>0</v>
      </c>
      <c r="K173" s="42">
        <v>-7.0590136914362278E-2</v>
      </c>
      <c r="L173" s="28"/>
    </row>
    <row r="174" spans="1:12">
      <c r="A174" s="41" t="s">
        <v>89</v>
      </c>
      <c r="B174" s="33" t="s">
        <v>410</v>
      </c>
      <c r="C174" s="34">
        <v>159389</v>
      </c>
      <c r="D174" s="35" t="s">
        <v>634</v>
      </c>
      <c r="E174" s="42">
        <v>0.42827006687132374</v>
      </c>
      <c r="F174" s="42">
        <v>0.53140978697035712</v>
      </c>
      <c r="G174" s="42">
        <v>3.7512256124412738E-2</v>
      </c>
      <c r="H174" s="42">
        <v>0.14618347022887021</v>
      </c>
      <c r="I174" s="42">
        <v>4.3464676066818546E-3</v>
      </c>
      <c r="J174" s="42">
        <v>0</v>
      </c>
      <c r="K174" s="42">
        <v>-0.14772204780164563</v>
      </c>
      <c r="L174" s="28"/>
    </row>
    <row r="175" spans="1:12">
      <c r="A175" s="41" t="s">
        <v>169</v>
      </c>
      <c r="B175" s="33" t="s">
        <v>499</v>
      </c>
      <c r="C175" s="34">
        <v>159356</v>
      </c>
      <c r="D175" s="35" t="s">
        <v>317</v>
      </c>
      <c r="E175" s="42">
        <v>0.48043502683701805</v>
      </c>
      <c r="F175" s="42">
        <v>0.42023195322624812</v>
      </c>
      <c r="G175" s="42">
        <v>4.151652838096568E-2</v>
      </c>
      <c r="H175" s="42">
        <v>9.4175546060957058E-2</v>
      </c>
      <c r="I175" s="42">
        <v>3.5457182987004973E-3</v>
      </c>
      <c r="J175" s="42">
        <v>0</v>
      </c>
      <c r="K175" s="42">
        <v>-3.990477280388937E-2</v>
      </c>
      <c r="L175" s="28"/>
    </row>
    <row r="176" spans="1:12">
      <c r="A176" s="41" t="s">
        <v>88</v>
      </c>
      <c r="B176" s="33" t="s">
        <v>409</v>
      </c>
      <c r="C176" s="34">
        <v>159377</v>
      </c>
      <c r="D176" s="35" t="s">
        <v>313</v>
      </c>
      <c r="E176" s="42">
        <v>0.5292631723731972</v>
      </c>
      <c r="F176" s="42">
        <v>0.58570345606131935</v>
      </c>
      <c r="G176" s="42">
        <v>2.5213858626367238E-2</v>
      </c>
      <c r="H176" s="42">
        <v>7.8714993081488688E-2</v>
      </c>
      <c r="I176" s="42">
        <v>2.1278027693904696E-3</v>
      </c>
      <c r="J176" s="42">
        <v>0</v>
      </c>
      <c r="K176" s="42">
        <v>-0.22102328291176304</v>
      </c>
      <c r="L176" s="28"/>
    </row>
    <row r="177" spans="1:12">
      <c r="A177" s="41" t="s">
        <v>150</v>
      </c>
      <c r="B177" s="33" t="s">
        <v>480</v>
      </c>
      <c r="C177" s="34">
        <v>159905</v>
      </c>
      <c r="D177" s="35" t="s">
        <v>315</v>
      </c>
      <c r="E177" s="42">
        <v>0.32622029235494721</v>
      </c>
      <c r="F177" s="42">
        <v>0.51661823266003915</v>
      </c>
      <c r="G177" s="42">
        <v>8.9825781032841653E-2</v>
      </c>
      <c r="H177" s="42">
        <v>0.13813722855877145</v>
      </c>
      <c r="I177" s="42">
        <v>3.8153413086267386E-2</v>
      </c>
      <c r="J177" s="42">
        <v>0</v>
      </c>
      <c r="K177" s="42">
        <v>-0.10895494769286695</v>
      </c>
      <c r="L177" s="28"/>
    </row>
    <row r="178" spans="1:12">
      <c r="A178" s="41" t="s">
        <v>163</v>
      </c>
      <c r="B178" s="33" t="s">
        <v>493</v>
      </c>
      <c r="C178" s="34">
        <v>159343</v>
      </c>
      <c r="D178" s="35" t="s">
        <v>636</v>
      </c>
      <c r="E178" s="42">
        <v>0.35520866701502074</v>
      </c>
      <c r="F178" s="42">
        <v>0.71956026884262203</v>
      </c>
      <c r="G178" s="42">
        <v>7.3054951786231254E-2</v>
      </c>
      <c r="H178" s="42">
        <v>0.16661829282560847</v>
      </c>
      <c r="I178" s="42">
        <v>2.4141116751580323E-2</v>
      </c>
      <c r="J178" s="42">
        <v>0</v>
      </c>
      <c r="K178" s="42">
        <v>-0.33858329722106295</v>
      </c>
      <c r="L178" s="28"/>
    </row>
    <row r="179" spans="1:12">
      <c r="A179" s="41" t="s">
        <v>247</v>
      </c>
      <c r="B179" s="33" t="s">
        <v>585</v>
      </c>
      <c r="C179" s="34">
        <v>159923</v>
      </c>
      <c r="D179" s="35" t="s">
        <v>313</v>
      </c>
      <c r="E179" s="42">
        <v>0.26668421567479123</v>
      </c>
      <c r="F179" s="42">
        <v>0.51429534498440943</v>
      </c>
      <c r="G179" s="42">
        <v>3.0897274772564719E-2</v>
      </c>
      <c r="H179" s="42">
        <v>6.788965841269258E-2</v>
      </c>
      <c r="I179" s="42">
        <v>2.5308711442123159E-2</v>
      </c>
      <c r="J179" s="42">
        <v>8.345300929193479E-3</v>
      </c>
      <c r="K179" s="42">
        <v>8.657949378422547E-2</v>
      </c>
      <c r="L179" s="28"/>
    </row>
    <row r="180" spans="1:12">
      <c r="A180" s="41" t="s">
        <v>162</v>
      </c>
      <c r="B180" s="33" t="s">
        <v>492</v>
      </c>
      <c r="C180" s="34">
        <v>159344</v>
      </c>
      <c r="D180" s="35" t="s">
        <v>319</v>
      </c>
      <c r="E180" s="42">
        <v>0.35557086530756288</v>
      </c>
      <c r="F180" s="42">
        <v>0.47146583308761053</v>
      </c>
      <c r="G180" s="42">
        <v>4.6770343753707672E-2</v>
      </c>
      <c r="H180" s="42">
        <v>3.5329248934123515E-2</v>
      </c>
      <c r="I180" s="42">
        <v>3.9887818958421473E-2</v>
      </c>
      <c r="J180" s="42">
        <v>0</v>
      </c>
      <c r="K180" s="42">
        <v>5.0975889958573925E-2</v>
      </c>
      <c r="L180" s="28"/>
    </row>
    <row r="181" spans="1:12">
      <c r="A181" s="41" t="s">
        <v>141</v>
      </c>
      <c r="B181" s="33" t="s">
        <v>471</v>
      </c>
      <c r="C181" s="34">
        <v>159483</v>
      </c>
      <c r="D181" s="35" t="s">
        <v>310</v>
      </c>
      <c r="E181" s="42">
        <v>0.23625203527360072</v>
      </c>
      <c r="F181" s="42">
        <v>0.44433083531920825</v>
      </c>
      <c r="G181" s="42">
        <v>4.6352003110085256E-2</v>
      </c>
      <c r="H181" s="42">
        <v>7.9891076553137583E-2</v>
      </c>
      <c r="I181" s="42">
        <v>8.0130202045241572E-3</v>
      </c>
      <c r="J181" s="42">
        <v>4.3378201531936333E-2</v>
      </c>
      <c r="K181" s="42">
        <v>0.14178282800750769</v>
      </c>
      <c r="L181" s="28"/>
    </row>
    <row r="182" spans="1:12">
      <c r="A182" s="41" t="s">
        <v>232</v>
      </c>
      <c r="B182" s="33" t="s">
        <v>570</v>
      </c>
      <c r="C182" s="34">
        <v>159590</v>
      </c>
      <c r="D182" s="35" t="s">
        <v>315</v>
      </c>
      <c r="E182" s="42">
        <v>0.46621152897037926</v>
      </c>
      <c r="F182" s="42">
        <v>0.82034299780209574</v>
      </c>
      <c r="G182" s="42">
        <v>0.17339600315778747</v>
      </c>
      <c r="H182" s="42">
        <v>0.32454001440368835</v>
      </c>
      <c r="I182" s="42">
        <v>3.2636756167530999E-2</v>
      </c>
      <c r="J182" s="42">
        <v>0</v>
      </c>
      <c r="K182" s="42">
        <v>-0.81712730050148163</v>
      </c>
      <c r="L182" s="28"/>
    </row>
    <row r="183" spans="1:12">
      <c r="A183" s="41" t="s">
        <v>193</v>
      </c>
      <c r="B183" s="33" t="s">
        <v>526</v>
      </c>
      <c r="C183" s="34">
        <v>159427</v>
      </c>
      <c r="D183" s="35" t="s">
        <v>315</v>
      </c>
      <c r="E183" s="42">
        <v>0.37160039855402227</v>
      </c>
      <c r="F183" s="42">
        <v>0.66465354185596648</v>
      </c>
      <c r="G183" s="42">
        <v>1.9463356261335985E-2</v>
      </c>
      <c r="H183" s="42">
        <v>0.13922940307659973</v>
      </c>
      <c r="I183" s="42">
        <v>1.1334665701876965E-2</v>
      </c>
      <c r="J183" s="42">
        <v>0</v>
      </c>
      <c r="K183" s="42">
        <v>-0.20628136544980147</v>
      </c>
      <c r="L183" s="28"/>
    </row>
    <row r="184" spans="1:12">
      <c r="A184" s="41" t="s">
        <v>60</v>
      </c>
      <c r="B184" s="33" t="s">
        <v>381</v>
      </c>
      <c r="C184" s="34">
        <v>159488</v>
      </c>
      <c r="D184" s="35" t="s">
        <v>315</v>
      </c>
      <c r="E184" s="42">
        <v>0.46458548615788803</v>
      </c>
      <c r="F184" s="42">
        <v>1.637898576015522</v>
      </c>
      <c r="G184" s="42">
        <v>6.0181976202510361E-2</v>
      </c>
      <c r="H184" s="42">
        <v>0.36009955195179105</v>
      </c>
      <c r="I184" s="42">
        <v>2.405982057867272E-2</v>
      </c>
      <c r="J184" s="42">
        <v>0</v>
      </c>
      <c r="K184" s="42">
        <v>-1.5468254109063841</v>
      </c>
      <c r="L184" s="28"/>
    </row>
    <row r="185" spans="1:12">
      <c r="A185" s="41" t="s">
        <v>52</v>
      </c>
      <c r="B185" s="33" t="s">
        <v>373</v>
      </c>
      <c r="C185" s="34">
        <v>159520</v>
      </c>
      <c r="D185" s="35" t="s">
        <v>317</v>
      </c>
      <c r="E185" s="42">
        <v>0.5249789804543229</v>
      </c>
      <c r="F185" s="42">
        <v>0.63792414776054329</v>
      </c>
      <c r="G185" s="42">
        <v>5.4132928933329265E-2</v>
      </c>
      <c r="H185" s="42">
        <v>0.12002361609531499</v>
      </c>
      <c r="I185" s="42">
        <v>1.2720469373743448E-2</v>
      </c>
      <c r="J185" s="42">
        <v>0</v>
      </c>
      <c r="K185" s="42">
        <v>-0.34978014261725376</v>
      </c>
      <c r="L185" s="28"/>
    </row>
    <row r="186" spans="1:12">
      <c r="A186" s="41" t="s">
        <v>168</v>
      </c>
      <c r="B186" s="33" t="s">
        <v>498</v>
      </c>
      <c r="C186" s="34">
        <v>159301</v>
      </c>
      <c r="D186" s="35" t="s">
        <v>318</v>
      </c>
      <c r="E186" s="42">
        <v>0.3561767416130317</v>
      </c>
      <c r="F186" s="42">
        <v>0.5712771525344299</v>
      </c>
      <c r="G186" s="42">
        <v>6.5191257439553674E-2</v>
      </c>
      <c r="H186" s="42">
        <v>0.16942923707191998</v>
      </c>
      <c r="I186" s="42">
        <v>3.4804320104938738E-2</v>
      </c>
      <c r="J186" s="42">
        <v>0</v>
      </c>
      <c r="K186" s="42">
        <v>-0.19687870876387401</v>
      </c>
      <c r="L186" s="28"/>
    </row>
    <row r="187" spans="1:12">
      <c r="A187" s="41" t="s">
        <v>185</v>
      </c>
      <c r="B187" s="33" t="s">
        <v>515</v>
      </c>
      <c r="C187" s="34">
        <v>160003</v>
      </c>
      <c r="D187" s="35" t="s">
        <v>315</v>
      </c>
      <c r="E187" s="42">
        <v>0.28438994716063731</v>
      </c>
      <c r="F187" s="42">
        <v>0.5122405963029838</v>
      </c>
      <c r="G187" s="42">
        <v>3.673714980178306E-2</v>
      </c>
      <c r="H187" s="42">
        <v>8.6358391294536957E-2</v>
      </c>
      <c r="I187" s="42">
        <v>3.1778079682300613E-2</v>
      </c>
      <c r="J187" s="42">
        <v>1.0176969678789383E-2</v>
      </c>
      <c r="K187" s="42">
        <v>3.8318866078968651E-2</v>
      </c>
      <c r="L187" s="28"/>
    </row>
    <row r="188" spans="1:12">
      <c r="A188" s="41" t="s">
        <v>15</v>
      </c>
      <c r="B188" s="33" t="s">
        <v>330</v>
      </c>
      <c r="C188" s="34">
        <v>159249</v>
      </c>
      <c r="D188" s="35" t="s">
        <v>310</v>
      </c>
      <c r="E188" s="42">
        <v>0.435766981303919</v>
      </c>
      <c r="F188" s="42">
        <v>0.43006096200958399</v>
      </c>
      <c r="G188" s="42">
        <v>1.7673292857233295E-2</v>
      </c>
      <c r="H188" s="42">
        <v>7.4307090670635345E-2</v>
      </c>
      <c r="I188" s="42">
        <v>8.9780418180956476E-3</v>
      </c>
      <c r="J188" s="42">
        <v>8.7102998529692034E-3</v>
      </c>
      <c r="K188" s="42">
        <v>2.4503331487563382E-2</v>
      </c>
      <c r="L188" s="28"/>
    </row>
    <row r="189" spans="1:12">
      <c r="A189" s="41" t="s">
        <v>57</v>
      </c>
      <c r="B189" s="33" t="s">
        <v>375</v>
      </c>
      <c r="C189" s="34">
        <v>159540</v>
      </c>
      <c r="D189" s="35" t="s">
        <v>315</v>
      </c>
      <c r="E189" s="42">
        <v>0.50284701210555072</v>
      </c>
      <c r="F189" s="42">
        <v>1.5368706995859152</v>
      </c>
      <c r="G189" s="42">
        <v>0.16695902170621185</v>
      </c>
      <c r="H189" s="42">
        <v>1.22680425986884</v>
      </c>
      <c r="I189" s="42">
        <v>5.3769504880996528E-2</v>
      </c>
      <c r="J189" s="42">
        <v>0</v>
      </c>
      <c r="K189" s="42">
        <v>-2.4872504981475143</v>
      </c>
      <c r="L189" s="28"/>
    </row>
    <row r="190" spans="1:12">
      <c r="A190" s="41" t="s">
        <v>271</v>
      </c>
      <c r="B190" s="33" t="s">
        <v>610</v>
      </c>
      <c r="C190" s="34">
        <v>159452</v>
      </c>
      <c r="D190" s="35" t="s">
        <v>315</v>
      </c>
      <c r="E190" s="42">
        <v>0.35412384601029673</v>
      </c>
      <c r="F190" s="42">
        <v>0.61391264256781242</v>
      </c>
      <c r="G190" s="42">
        <v>0.19165724447566881</v>
      </c>
      <c r="H190" s="42">
        <v>0.20976077837909041</v>
      </c>
      <c r="I190" s="42">
        <v>2.4508381176108981E-2</v>
      </c>
      <c r="J190" s="42">
        <v>0</v>
      </c>
      <c r="K190" s="42">
        <v>-0.39396289260897716</v>
      </c>
      <c r="L190" s="28"/>
    </row>
    <row r="191" spans="1:12">
      <c r="A191" s="41" t="s">
        <v>63</v>
      </c>
      <c r="B191" s="33" t="s">
        <v>384</v>
      </c>
      <c r="C191" s="34">
        <v>159945</v>
      </c>
      <c r="D191" s="35" t="s">
        <v>310</v>
      </c>
      <c r="E191" s="42">
        <v>0.28090604750530196</v>
      </c>
      <c r="F191" s="42">
        <v>0.44944314023444148</v>
      </c>
      <c r="G191" s="42">
        <v>6.1547570232404772E-2</v>
      </c>
      <c r="H191" s="42">
        <v>5.2728672858434682E-2</v>
      </c>
      <c r="I191" s="42">
        <v>5.957062655062309E-3</v>
      </c>
      <c r="J191" s="42">
        <v>1.5163295133635223E-3</v>
      </c>
      <c r="K191" s="42">
        <v>0.14790117700099137</v>
      </c>
      <c r="L191" s="28"/>
    </row>
    <row r="192" spans="1:12">
      <c r="A192" s="41" t="s">
        <v>165</v>
      </c>
      <c r="B192" s="33" t="s">
        <v>495</v>
      </c>
      <c r="C192" s="34">
        <v>159634</v>
      </c>
      <c r="D192" s="35" t="s">
        <v>634</v>
      </c>
      <c r="E192" s="42">
        <v>0.44342451335955568</v>
      </c>
      <c r="F192" s="42">
        <v>0.36780102329969083</v>
      </c>
      <c r="G192" s="42">
        <v>4.3569884406145114E-2</v>
      </c>
      <c r="H192" s="42">
        <v>0.11057187106646567</v>
      </c>
      <c r="I192" s="42">
        <v>7.493720797237686E-4</v>
      </c>
      <c r="J192" s="42">
        <v>0</v>
      </c>
      <c r="K192" s="42">
        <v>3.3883335788418859E-2</v>
      </c>
      <c r="L192" s="28"/>
    </row>
    <row r="193" spans="1:12">
      <c r="A193" s="41" t="s">
        <v>12</v>
      </c>
      <c r="B193" s="33" t="s">
        <v>336</v>
      </c>
      <c r="C193" s="34">
        <v>159896</v>
      </c>
      <c r="D193" s="35" t="s">
        <v>315</v>
      </c>
      <c r="E193" s="42">
        <v>0.65493367743026554</v>
      </c>
      <c r="F193" s="42">
        <v>0.64014896342740568</v>
      </c>
      <c r="G193" s="42">
        <v>2.7957012905576326E-2</v>
      </c>
      <c r="H193" s="42">
        <v>0.16930171047582318</v>
      </c>
      <c r="I193" s="42">
        <v>1.5941338720848991E-2</v>
      </c>
      <c r="J193" s="42">
        <v>0</v>
      </c>
      <c r="K193" s="42">
        <v>-0.5082827029599194</v>
      </c>
      <c r="L193" s="28"/>
    </row>
    <row r="194" spans="1:12">
      <c r="A194" s="41" t="s">
        <v>142</v>
      </c>
      <c r="B194" s="33" t="s">
        <v>472</v>
      </c>
      <c r="C194" s="34">
        <v>159423</v>
      </c>
      <c r="D194" s="35" t="s">
        <v>310</v>
      </c>
      <c r="E194" s="42">
        <v>0.33023006295160418</v>
      </c>
      <c r="F194" s="42">
        <v>0.65588446895187158</v>
      </c>
      <c r="G194" s="42">
        <v>1.7609552710600277E-2</v>
      </c>
      <c r="H194" s="42">
        <v>0.11828397060359482</v>
      </c>
      <c r="I194" s="42">
        <v>7.0811831913531317E-3</v>
      </c>
      <c r="J194" s="42">
        <v>0</v>
      </c>
      <c r="K194" s="42">
        <v>-0.12908923840902406</v>
      </c>
      <c r="L194" s="28"/>
    </row>
    <row r="195" spans="1:12">
      <c r="A195" s="41" t="s">
        <v>187</v>
      </c>
      <c r="B195" s="33" t="s">
        <v>517</v>
      </c>
      <c r="C195" s="34">
        <v>159268</v>
      </c>
      <c r="D195" s="35" t="s">
        <v>318</v>
      </c>
      <c r="E195" s="42">
        <v>0.3632684568789688</v>
      </c>
      <c r="F195" s="42">
        <v>0.36161817238963506</v>
      </c>
      <c r="G195" s="42">
        <v>8.5376235248143084E-2</v>
      </c>
      <c r="H195" s="42">
        <v>6.2724149460593334E-2</v>
      </c>
      <c r="I195" s="42">
        <v>3.8486625338950399E-2</v>
      </c>
      <c r="J195" s="42">
        <v>0</v>
      </c>
      <c r="K195" s="42">
        <v>8.8526360683709268E-2</v>
      </c>
      <c r="L195" s="28"/>
    </row>
    <row r="196" spans="1:12">
      <c r="A196" s="41" t="s">
        <v>347</v>
      </c>
      <c r="B196" s="33" t="s">
        <v>348</v>
      </c>
      <c r="C196" s="34">
        <v>160514</v>
      </c>
      <c r="D196" s="35" t="s">
        <v>315</v>
      </c>
      <c r="E196" s="42">
        <v>1.3056009020014323</v>
      </c>
      <c r="F196" s="42">
        <v>5.0690633645530281E-2</v>
      </c>
      <c r="G196" s="42">
        <v>0</v>
      </c>
      <c r="H196" s="42">
        <v>0</v>
      </c>
      <c r="I196" s="42">
        <v>0</v>
      </c>
      <c r="J196" s="42">
        <v>0</v>
      </c>
      <c r="K196" s="42">
        <v>-0.35629153564696242</v>
      </c>
      <c r="L196" s="28"/>
    </row>
    <row r="197" spans="1:12">
      <c r="A197" s="41" t="s">
        <v>158</v>
      </c>
      <c r="B197" s="33" t="s">
        <v>488</v>
      </c>
      <c r="C197" s="34">
        <v>159424</v>
      </c>
      <c r="D197" s="35" t="s">
        <v>315</v>
      </c>
      <c r="E197" s="42">
        <v>0.3420941398029797</v>
      </c>
      <c r="F197" s="42">
        <v>0.32695519567821363</v>
      </c>
      <c r="G197" s="42">
        <v>1.6274690108663479E-2</v>
      </c>
      <c r="H197" s="42">
        <v>4.5082475094586377E-2</v>
      </c>
      <c r="I197" s="42">
        <v>2.2402515629070838E-2</v>
      </c>
      <c r="J197" s="42">
        <v>0</v>
      </c>
      <c r="K197" s="42">
        <v>0.24719098368648612</v>
      </c>
      <c r="L197" s="28"/>
    </row>
    <row r="198" spans="1:12">
      <c r="A198" s="41" t="s">
        <v>66</v>
      </c>
      <c r="B198" s="33" t="s">
        <v>387</v>
      </c>
      <c r="C198" s="34">
        <v>159474</v>
      </c>
      <c r="D198" s="35" t="s">
        <v>315</v>
      </c>
      <c r="E198" s="42">
        <v>0.34202129797138597</v>
      </c>
      <c r="F198" s="42">
        <v>0.60648765924681003</v>
      </c>
      <c r="G198" s="42">
        <v>7.0068417015126524E-3</v>
      </c>
      <c r="H198" s="42">
        <v>0.16407943864266067</v>
      </c>
      <c r="I198" s="42">
        <v>2.4202501160735496E-2</v>
      </c>
      <c r="J198" s="42">
        <v>1.4926618912058948E-2</v>
      </c>
      <c r="K198" s="42">
        <v>-0.15872435763516388</v>
      </c>
      <c r="L198" s="28"/>
    </row>
    <row r="199" spans="1:12">
      <c r="A199" s="41" t="s">
        <v>31</v>
      </c>
      <c r="B199" s="33" t="s">
        <v>349</v>
      </c>
      <c r="C199" s="34">
        <v>159886</v>
      </c>
      <c r="D199" s="35" t="s">
        <v>318</v>
      </c>
      <c r="E199" s="42">
        <v>0.34354207639545481</v>
      </c>
      <c r="F199" s="42">
        <v>0.34904424720652416</v>
      </c>
      <c r="G199" s="42">
        <v>6.5532395296434037E-2</v>
      </c>
      <c r="H199" s="42">
        <v>5.6879915351405866E-2</v>
      </c>
      <c r="I199" s="42">
        <v>0</v>
      </c>
      <c r="J199" s="42">
        <v>0</v>
      </c>
      <c r="K199" s="42">
        <v>0.18500136575018111</v>
      </c>
      <c r="L199" s="28"/>
    </row>
    <row r="200" spans="1:12">
      <c r="A200" s="41" t="s">
        <v>97</v>
      </c>
      <c r="B200" s="33" t="s">
        <v>418</v>
      </c>
      <c r="C200" s="34">
        <v>159440</v>
      </c>
      <c r="D200" s="35" t="s">
        <v>315</v>
      </c>
      <c r="E200" s="42">
        <v>0.44875487569113126</v>
      </c>
      <c r="F200" s="42">
        <v>0.70355139696303848</v>
      </c>
      <c r="G200" s="42">
        <v>5.3312052886847552E-2</v>
      </c>
      <c r="H200" s="42">
        <v>0.11861549931721325</v>
      </c>
      <c r="I200" s="42">
        <v>1.0377813521480629E-2</v>
      </c>
      <c r="J200" s="42">
        <v>0</v>
      </c>
      <c r="K200" s="42">
        <v>-0.33461163837971108</v>
      </c>
      <c r="L200" s="28"/>
    </row>
    <row r="201" spans="1:12">
      <c r="A201" s="41" t="s">
        <v>259</v>
      </c>
      <c r="B201" s="33" t="s">
        <v>597</v>
      </c>
      <c r="C201" s="34">
        <v>159524</v>
      </c>
      <c r="D201" s="35" t="s">
        <v>634</v>
      </c>
      <c r="E201" s="42">
        <v>0.68077119239800687</v>
      </c>
      <c r="F201" s="42">
        <v>0.86170988681063077</v>
      </c>
      <c r="G201" s="42">
        <v>0.21231445566569423</v>
      </c>
      <c r="H201" s="42">
        <v>0.24239836539030071</v>
      </c>
      <c r="I201" s="42">
        <v>2.3449532177277606E-3</v>
      </c>
      <c r="J201" s="42">
        <v>0</v>
      </c>
      <c r="K201" s="42">
        <v>-0.99953885348236038</v>
      </c>
      <c r="L201" s="28"/>
    </row>
    <row r="202" spans="1:12">
      <c r="A202" s="41" t="s">
        <v>301</v>
      </c>
      <c r="B202" s="33" t="s">
        <v>569</v>
      </c>
      <c r="C202" s="34">
        <v>160160</v>
      </c>
      <c r="D202" s="35" t="s">
        <v>315</v>
      </c>
      <c r="E202" s="42">
        <v>0.51077476567271052</v>
      </c>
      <c r="F202" s="42">
        <v>0.40853859013309163</v>
      </c>
      <c r="G202" s="42">
        <v>0</v>
      </c>
      <c r="H202" s="42">
        <v>1.9037898300202073E-2</v>
      </c>
      <c r="I202" s="42">
        <v>0</v>
      </c>
      <c r="J202" s="42">
        <v>0</v>
      </c>
      <c r="K202" s="42">
        <v>6.1648745893995931E-2</v>
      </c>
      <c r="L202" s="28"/>
    </row>
    <row r="203" spans="1:12">
      <c r="A203" s="41" t="s">
        <v>23</v>
      </c>
      <c r="B203" s="33" t="s">
        <v>339</v>
      </c>
      <c r="C203" s="34">
        <v>159889</v>
      </c>
      <c r="D203" s="35" t="s">
        <v>317</v>
      </c>
      <c r="E203" s="42">
        <v>0.42839289327250069</v>
      </c>
      <c r="F203" s="42">
        <v>0.56819126121855756</v>
      </c>
      <c r="G203" s="42">
        <v>3.8188274597921339E-2</v>
      </c>
      <c r="H203" s="42">
        <v>9.0502341613708084E-2</v>
      </c>
      <c r="I203" s="42">
        <v>3.1410045675473772E-2</v>
      </c>
      <c r="J203" s="42">
        <v>1.1429873001016803E-2</v>
      </c>
      <c r="K203" s="42">
        <v>-0.16811468937917817</v>
      </c>
      <c r="L203" s="28"/>
    </row>
    <row r="204" spans="1:12">
      <c r="A204" s="41" t="s">
        <v>269</v>
      </c>
      <c r="B204" s="33" t="s">
        <v>608</v>
      </c>
      <c r="C204" s="34">
        <v>159971</v>
      </c>
      <c r="D204" s="35" t="s">
        <v>310</v>
      </c>
      <c r="E204" s="42">
        <v>0.35837783179861321</v>
      </c>
      <c r="F204" s="42">
        <v>0.47249240544556476</v>
      </c>
      <c r="G204" s="42">
        <v>4.3422173534160814E-2</v>
      </c>
      <c r="H204" s="42">
        <v>9.9194705129742572E-2</v>
      </c>
      <c r="I204" s="42">
        <v>1.2560142009845902E-2</v>
      </c>
      <c r="J204" s="42">
        <v>0</v>
      </c>
      <c r="K204" s="42">
        <v>1.3952742082072839E-2</v>
      </c>
      <c r="L204" s="28"/>
    </row>
    <row r="205" spans="1:12">
      <c r="A205" s="41" t="s">
        <v>616</v>
      </c>
      <c r="B205" s="33" t="s">
        <v>617</v>
      </c>
      <c r="C205" s="34">
        <v>160515</v>
      </c>
      <c r="D205" s="35" t="s">
        <v>315</v>
      </c>
      <c r="E205" s="42">
        <v>0.90486159178581305</v>
      </c>
      <c r="F205" s="42">
        <v>0.67320732261145999</v>
      </c>
      <c r="G205" s="42">
        <v>0</v>
      </c>
      <c r="H205" s="42">
        <v>0</v>
      </c>
      <c r="I205" s="42">
        <v>0</v>
      </c>
      <c r="J205" s="42">
        <v>0</v>
      </c>
      <c r="K205" s="42">
        <v>-0.57806891439727304</v>
      </c>
      <c r="L205" s="28"/>
    </row>
    <row r="206" spans="1:12">
      <c r="A206" s="41" t="s">
        <v>179</v>
      </c>
      <c r="B206" s="33" t="s">
        <v>509</v>
      </c>
      <c r="C206" s="34">
        <v>159884</v>
      </c>
      <c r="D206" s="35" t="s">
        <v>310</v>
      </c>
      <c r="E206" s="42">
        <v>0.29933902167026166</v>
      </c>
      <c r="F206" s="42">
        <v>0.47199291313297453</v>
      </c>
      <c r="G206" s="42">
        <v>3.3441295951969957E-2</v>
      </c>
      <c r="H206" s="42">
        <v>8.1648462694240365E-2</v>
      </c>
      <c r="I206" s="42">
        <v>4.3278577838714E-2</v>
      </c>
      <c r="J206" s="42">
        <v>0</v>
      </c>
      <c r="K206" s="42">
        <v>7.0299728711839621E-2</v>
      </c>
      <c r="L206" s="28"/>
    </row>
    <row r="207" spans="1:12">
      <c r="A207" s="41" t="s">
        <v>93</v>
      </c>
      <c r="B207" s="33" t="s">
        <v>414</v>
      </c>
      <c r="C207" s="34">
        <v>159455</v>
      </c>
      <c r="D207" s="35" t="s">
        <v>315</v>
      </c>
      <c r="E207" s="42">
        <v>0.72064140499479312</v>
      </c>
      <c r="F207" s="42">
        <v>1.1165695203268118</v>
      </c>
      <c r="G207" s="42">
        <v>0.24850519285414571</v>
      </c>
      <c r="H207" s="42">
        <v>1.0295393486810782</v>
      </c>
      <c r="I207" s="42">
        <v>0</v>
      </c>
      <c r="J207" s="42">
        <v>0</v>
      </c>
      <c r="K207" s="42">
        <v>-2.1152554668568291</v>
      </c>
      <c r="L207" s="28"/>
    </row>
    <row r="208" spans="1:12">
      <c r="A208" s="41" t="s">
        <v>95</v>
      </c>
      <c r="B208" s="33" t="s">
        <v>416</v>
      </c>
      <c r="C208" s="34">
        <v>159322</v>
      </c>
      <c r="D208" s="35" t="s">
        <v>315</v>
      </c>
      <c r="E208" s="42">
        <v>0.47197794815205107</v>
      </c>
      <c r="F208" s="42">
        <v>0.73991563590467124</v>
      </c>
      <c r="G208" s="42">
        <v>6.181647699278147E-2</v>
      </c>
      <c r="H208" s="42">
        <v>0.154875944299911</v>
      </c>
      <c r="I208" s="42">
        <v>1.7283985991553452E-2</v>
      </c>
      <c r="J208" s="42">
        <v>0</v>
      </c>
      <c r="K208" s="42">
        <v>-0.44586999134096811</v>
      </c>
      <c r="L208" s="28"/>
    </row>
    <row r="209" spans="1:12">
      <c r="A209" s="41" t="s">
        <v>299</v>
      </c>
      <c r="B209" s="33" t="s">
        <v>354</v>
      </c>
      <c r="C209" s="34">
        <v>159684</v>
      </c>
      <c r="D209" s="35" t="s">
        <v>634</v>
      </c>
      <c r="E209" s="42">
        <v>0.82165028634452719</v>
      </c>
      <c r="F209" s="42">
        <v>1.235646778295969</v>
      </c>
      <c r="G209" s="42">
        <v>0.12023514067743613</v>
      </c>
      <c r="H209" s="42">
        <v>0.13600834989968449</v>
      </c>
      <c r="I209" s="42">
        <v>4.2015800234396555E-3</v>
      </c>
      <c r="J209" s="42">
        <v>0</v>
      </c>
      <c r="K209" s="42">
        <v>-1.3177421352410565</v>
      </c>
      <c r="L209" s="28"/>
    </row>
    <row r="210" spans="1:12">
      <c r="A210" s="41" t="s">
        <v>35</v>
      </c>
      <c r="B210" s="33" t="s">
        <v>353</v>
      </c>
      <c r="C210" s="34">
        <v>159405</v>
      </c>
      <c r="D210" s="35" t="s">
        <v>310</v>
      </c>
      <c r="E210" s="42">
        <v>0.42856801116091586</v>
      </c>
      <c r="F210" s="42">
        <v>0.68421969875672728</v>
      </c>
      <c r="G210" s="42">
        <v>6.4249149630658531E-2</v>
      </c>
      <c r="H210" s="42">
        <v>5.8199022188697429E-2</v>
      </c>
      <c r="I210" s="42">
        <v>5.4044960257933344E-3</v>
      </c>
      <c r="J210" s="42">
        <v>0</v>
      </c>
      <c r="K210" s="42">
        <v>-0.24064037776279246</v>
      </c>
      <c r="L210" s="28"/>
    </row>
    <row r="211" spans="1:12">
      <c r="A211" s="41" t="s">
        <v>84</v>
      </c>
      <c r="B211" s="33" t="s">
        <v>405</v>
      </c>
      <c r="C211" s="34">
        <v>159385</v>
      </c>
      <c r="D211" s="35" t="s">
        <v>317</v>
      </c>
      <c r="E211" s="42">
        <v>0.37038292104371406</v>
      </c>
      <c r="F211" s="42">
        <v>0.56395596776840029</v>
      </c>
      <c r="G211" s="42">
        <v>2.1162522230317084E-2</v>
      </c>
      <c r="H211" s="42">
        <v>0.12815459452505032</v>
      </c>
      <c r="I211" s="42">
        <v>1.8245891004344171E-2</v>
      </c>
      <c r="J211" s="42">
        <v>0.27470462898605619</v>
      </c>
      <c r="K211" s="42">
        <v>-0.37660652555788232</v>
      </c>
      <c r="L211" s="28"/>
    </row>
    <row r="212" spans="1:12">
      <c r="A212" s="41" t="s">
        <v>68</v>
      </c>
      <c r="B212" s="33" t="s">
        <v>389</v>
      </c>
      <c r="C212" s="34">
        <v>159963</v>
      </c>
      <c r="D212" s="35" t="s">
        <v>312</v>
      </c>
      <c r="E212" s="42">
        <v>6.2163964012744065E-2</v>
      </c>
      <c r="F212" s="42">
        <v>0.47912842123941896</v>
      </c>
      <c r="G212" s="42">
        <v>0.31520747427893075</v>
      </c>
      <c r="H212" s="42">
        <v>0.12428663493031479</v>
      </c>
      <c r="I212" s="42">
        <v>9.5880044190033015E-3</v>
      </c>
      <c r="J212" s="42">
        <v>0</v>
      </c>
      <c r="K212" s="42">
        <v>9.6255011195881396E-3</v>
      </c>
      <c r="L212" s="28"/>
    </row>
    <row r="213" spans="1:12">
      <c r="A213" s="41" t="s">
        <v>248</v>
      </c>
      <c r="B213" s="33" t="s">
        <v>586</v>
      </c>
      <c r="C213" s="34">
        <v>159399</v>
      </c>
      <c r="D213" s="35" t="s">
        <v>315</v>
      </c>
      <c r="E213" s="42">
        <v>0.37898940058577574</v>
      </c>
      <c r="F213" s="42">
        <v>0.41873675123521004</v>
      </c>
      <c r="G213" s="42">
        <v>1.8339261465362341E-2</v>
      </c>
      <c r="H213" s="42">
        <v>8.1529451306648112E-2</v>
      </c>
      <c r="I213" s="42">
        <v>0.1057299214315721</v>
      </c>
      <c r="J213" s="42">
        <v>0</v>
      </c>
      <c r="K213" s="42">
        <v>-3.3247860245684477E-3</v>
      </c>
      <c r="L213" s="28"/>
    </row>
    <row r="214" spans="1:12">
      <c r="A214" s="41" t="s">
        <v>295</v>
      </c>
      <c r="B214" s="33" t="s">
        <v>440</v>
      </c>
      <c r="C214" s="34">
        <v>160170</v>
      </c>
      <c r="D214" s="35" t="s">
        <v>318</v>
      </c>
      <c r="E214" s="42">
        <v>0.5054291745517282</v>
      </c>
      <c r="F214" s="42">
        <v>0.62152650146861665</v>
      </c>
      <c r="G214" s="42">
        <v>6.4047015232655186E-2</v>
      </c>
      <c r="H214" s="42">
        <v>8.0059592855193974E-4</v>
      </c>
      <c r="I214" s="42">
        <v>0.18463944911605387</v>
      </c>
      <c r="J214" s="42">
        <v>0</v>
      </c>
      <c r="K214" s="42">
        <v>-0.37644273629760588</v>
      </c>
      <c r="L214" s="28"/>
    </row>
    <row r="215" spans="1:12">
      <c r="A215" s="41" t="s">
        <v>170</v>
      </c>
      <c r="B215" s="33" t="s">
        <v>500</v>
      </c>
      <c r="C215" s="34">
        <v>159355</v>
      </c>
      <c r="D215" s="35" t="s">
        <v>310</v>
      </c>
      <c r="E215" s="42">
        <v>0.40674880275994635</v>
      </c>
      <c r="F215" s="42">
        <v>0.52258986589825807</v>
      </c>
      <c r="G215" s="42">
        <v>1.1726599069987794E-2</v>
      </c>
      <c r="H215" s="42">
        <v>9.7224337209381659E-2</v>
      </c>
      <c r="I215" s="42">
        <v>1.5906156477037723E-2</v>
      </c>
      <c r="J215" s="42">
        <v>0</v>
      </c>
      <c r="K215" s="42">
        <v>-5.4195761414611868E-2</v>
      </c>
      <c r="L215" s="28"/>
    </row>
    <row r="216" spans="1:12">
      <c r="A216" s="41" t="s">
        <v>147</v>
      </c>
      <c r="B216" s="33" t="s">
        <v>477</v>
      </c>
      <c r="C216" s="34">
        <v>159921</v>
      </c>
      <c r="D216" s="35" t="s">
        <v>315</v>
      </c>
      <c r="E216" s="42">
        <v>0.44769037573123671</v>
      </c>
      <c r="F216" s="42">
        <v>0.40134713993003279</v>
      </c>
      <c r="G216" s="42">
        <v>4.3690815097673939E-2</v>
      </c>
      <c r="H216" s="42">
        <v>0.13793873837960866</v>
      </c>
      <c r="I216" s="42">
        <v>7.6654856667750342E-3</v>
      </c>
      <c r="J216" s="42">
        <v>0</v>
      </c>
      <c r="K216" s="42">
        <v>-3.8332554805327324E-2</v>
      </c>
      <c r="L216" s="28"/>
    </row>
    <row r="217" spans="1:12">
      <c r="A217" s="41" t="s">
        <v>104</v>
      </c>
      <c r="B217" s="33" t="s">
        <v>425</v>
      </c>
      <c r="C217" s="34">
        <v>159931</v>
      </c>
      <c r="D217" s="35" t="s">
        <v>310</v>
      </c>
      <c r="E217" s="42">
        <v>0.35814709282378809</v>
      </c>
      <c r="F217" s="42">
        <v>0.53646613777791341</v>
      </c>
      <c r="G217" s="42">
        <v>7.0004006634168336E-2</v>
      </c>
      <c r="H217" s="42">
        <v>7.0265168889077592E-2</v>
      </c>
      <c r="I217" s="42">
        <v>1.5345509473560731E-2</v>
      </c>
      <c r="J217" s="42">
        <v>7.0678786881198863E-3</v>
      </c>
      <c r="K217" s="42">
        <v>-5.7295794286628066E-2</v>
      </c>
      <c r="L217" s="28"/>
    </row>
    <row r="218" spans="1:12">
      <c r="A218" s="41" t="s">
        <v>62</v>
      </c>
      <c r="B218" s="33" t="s">
        <v>383</v>
      </c>
      <c r="C218" s="34">
        <v>159306</v>
      </c>
      <c r="D218" s="35" t="s">
        <v>317</v>
      </c>
      <c r="E218" s="42">
        <v>0.49057168778008531</v>
      </c>
      <c r="F218" s="42">
        <v>0.59256197334576999</v>
      </c>
      <c r="G218" s="42">
        <v>3.0604990202165134E-2</v>
      </c>
      <c r="H218" s="42">
        <v>0.13495176108465171</v>
      </c>
      <c r="I218" s="42">
        <v>1.1900147438660807E-2</v>
      </c>
      <c r="J218" s="42">
        <v>0</v>
      </c>
      <c r="K218" s="42">
        <v>-0.26059055985133306</v>
      </c>
      <c r="L218" s="28"/>
    </row>
    <row r="219" spans="1:12">
      <c r="A219" s="41" t="s">
        <v>24</v>
      </c>
      <c r="B219" s="33" t="s">
        <v>340</v>
      </c>
      <c r="C219" s="34">
        <v>160034</v>
      </c>
      <c r="D219" s="35" t="s">
        <v>312</v>
      </c>
      <c r="E219" s="42">
        <v>0.37010997740188661</v>
      </c>
      <c r="F219" s="42">
        <v>0.37589648908169593</v>
      </c>
      <c r="G219" s="42">
        <v>4.3883475043365434E-2</v>
      </c>
      <c r="H219" s="42">
        <v>4.9377152169460037E-2</v>
      </c>
      <c r="I219" s="42">
        <v>4.5111816821561448E-4</v>
      </c>
      <c r="J219" s="42">
        <v>5.5147308548142539E-3</v>
      </c>
      <c r="K219" s="42">
        <v>0.15476705728056211</v>
      </c>
      <c r="L219" s="28"/>
    </row>
    <row r="220" spans="1:12">
      <c r="A220" s="41" t="s">
        <v>44</v>
      </c>
      <c r="B220" s="33" t="s">
        <v>363</v>
      </c>
      <c r="C220" s="34">
        <v>160022</v>
      </c>
      <c r="D220" s="35" t="s">
        <v>318</v>
      </c>
      <c r="E220" s="42">
        <v>0.37795225561193485</v>
      </c>
      <c r="F220" s="42">
        <v>0.41013918642960812</v>
      </c>
      <c r="G220" s="42">
        <v>4.9233121937038875E-2</v>
      </c>
      <c r="H220" s="42">
        <v>8.2308383693847728E-2</v>
      </c>
      <c r="I220" s="42">
        <v>4.4659435012702101E-2</v>
      </c>
      <c r="J220" s="42">
        <v>0</v>
      </c>
      <c r="K220" s="42">
        <v>3.570761731486826E-2</v>
      </c>
      <c r="L220" s="28"/>
    </row>
    <row r="221" spans="1:12">
      <c r="A221" s="41" t="s">
        <v>17</v>
      </c>
      <c r="B221" s="33" t="s">
        <v>332</v>
      </c>
      <c r="C221" s="34">
        <v>159445</v>
      </c>
      <c r="D221" s="35" t="s">
        <v>315</v>
      </c>
      <c r="E221" s="42">
        <v>0.73889753282655046</v>
      </c>
      <c r="F221" s="42">
        <v>0.66098173855160636</v>
      </c>
      <c r="G221" s="42">
        <v>9.0633086265038451E-2</v>
      </c>
      <c r="H221" s="42">
        <v>0.15947760855292878</v>
      </c>
      <c r="I221" s="42">
        <v>2.0600738266859887E-3</v>
      </c>
      <c r="J221" s="42">
        <v>0</v>
      </c>
      <c r="K221" s="42">
        <v>-0.65205004002280997</v>
      </c>
      <c r="L221" s="28"/>
    </row>
    <row r="222" spans="1:12">
      <c r="A222" s="41" t="s">
        <v>231</v>
      </c>
      <c r="B222" s="33" t="s">
        <v>566</v>
      </c>
      <c r="C222" s="34">
        <v>159401</v>
      </c>
      <c r="D222" s="35" t="s">
        <v>314</v>
      </c>
      <c r="E222" s="42">
        <v>0.31914351850857098</v>
      </c>
      <c r="F222" s="42">
        <v>0.45377563973918389</v>
      </c>
      <c r="G222" s="42">
        <v>9.1363118139512495E-3</v>
      </c>
      <c r="H222" s="42">
        <v>0.10010707850290694</v>
      </c>
      <c r="I222" s="42">
        <v>3.7873833854103242E-2</v>
      </c>
      <c r="J222" s="42">
        <v>1.1606441848162638E-2</v>
      </c>
      <c r="K222" s="42">
        <v>6.8357175733121112E-2</v>
      </c>
      <c r="L222" s="28"/>
    </row>
    <row r="223" spans="1:12">
      <c r="A223" s="41" t="s">
        <v>108</v>
      </c>
      <c r="B223" s="33" t="s">
        <v>429</v>
      </c>
      <c r="C223" s="34">
        <v>159934</v>
      </c>
      <c r="D223" s="35" t="s">
        <v>315</v>
      </c>
      <c r="E223" s="42">
        <v>0.38087200397206722</v>
      </c>
      <c r="F223" s="42">
        <v>0.53602478727701852</v>
      </c>
      <c r="G223" s="42">
        <v>4.2953472168124229E-2</v>
      </c>
      <c r="H223" s="42">
        <v>7.6937292422734851E-2</v>
      </c>
      <c r="I223" s="42">
        <v>1.513210675358204E-2</v>
      </c>
      <c r="J223" s="42">
        <v>4.2557009528540954E-3</v>
      </c>
      <c r="K223" s="42">
        <v>-5.6175363546380842E-2</v>
      </c>
      <c r="L223" s="28"/>
    </row>
    <row r="224" spans="1:12">
      <c r="A224" s="41" t="s">
        <v>250</v>
      </c>
      <c r="B224" s="33" t="s">
        <v>588</v>
      </c>
      <c r="C224" s="34">
        <v>159419</v>
      </c>
      <c r="D224" s="35" t="s">
        <v>314</v>
      </c>
      <c r="E224" s="42">
        <v>0.39084381212130864</v>
      </c>
      <c r="F224" s="42">
        <v>0.26717941778419596</v>
      </c>
      <c r="G224" s="42">
        <v>7.2445008977179912E-2</v>
      </c>
      <c r="H224" s="42">
        <v>3.9124733962910503E-2</v>
      </c>
      <c r="I224" s="42">
        <v>0</v>
      </c>
      <c r="J224" s="42">
        <v>0</v>
      </c>
      <c r="K224" s="42">
        <v>0.23040702715440495</v>
      </c>
      <c r="L224" s="28"/>
    </row>
    <row r="225" spans="1:12">
      <c r="A225" s="41" t="s">
        <v>275</v>
      </c>
      <c r="B225" s="33" t="s">
        <v>614</v>
      </c>
      <c r="C225" s="34">
        <v>159494</v>
      </c>
      <c r="D225" s="35" t="s">
        <v>315</v>
      </c>
      <c r="E225" s="42">
        <v>0.35920967681976612</v>
      </c>
      <c r="F225" s="42">
        <v>0.62378322271877307</v>
      </c>
      <c r="G225" s="42">
        <v>1.7256719588528015E-2</v>
      </c>
      <c r="H225" s="42">
        <v>0.12875500451892125</v>
      </c>
      <c r="I225" s="42">
        <v>3.3794997293418306E-3</v>
      </c>
      <c r="J225" s="42">
        <v>0</v>
      </c>
      <c r="K225" s="42">
        <v>-0.13238412337533029</v>
      </c>
      <c r="L225" s="28"/>
    </row>
    <row r="226" spans="1:12">
      <c r="A226" s="41" t="s">
        <v>72</v>
      </c>
      <c r="B226" s="33" t="s">
        <v>393</v>
      </c>
      <c r="C226" s="34">
        <v>159969</v>
      </c>
      <c r="D226" s="35" t="s">
        <v>634</v>
      </c>
      <c r="E226" s="42">
        <v>0.38771818185094425</v>
      </c>
      <c r="F226" s="42">
        <v>0.40069483958284818</v>
      </c>
      <c r="G226" s="42">
        <v>1.4096554437746588E-3</v>
      </c>
      <c r="H226" s="42">
        <v>6.048942529071448E-2</v>
      </c>
      <c r="I226" s="42">
        <v>8.5832704191532804E-5</v>
      </c>
      <c r="J226" s="42">
        <v>1.826696012281339E-2</v>
      </c>
      <c r="K226" s="42">
        <v>0.13133510500471351</v>
      </c>
      <c r="L226" s="28"/>
    </row>
    <row r="227" spans="1:12">
      <c r="A227" s="41" t="s">
        <v>303</v>
      </c>
      <c r="B227" s="33" t="s">
        <v>441</v>
      </c>
      <c r="C227" s="34">
        <v>160335</v>
      </c>
      <c r="D227" s="35" t="s">
        <v>638</v>
      </c>
      <c r="E227" s="42">
        <v>1.387347948544148</v>
      </c>
      <c r="F227" s="42">
        <v>6.0099063363847618</v>
      </c>
      <c r="G227" s="42">
        <v>0.18580273951596391</v>
      </c>
      <c r="H227" s="42">
        <v>0.63141617787522331</v>
      </c>
      <c r="I227" s="42">
        <v>0.11845270285150766</v>
      </c>
      <c r="J227" s="42">
        <v>0</v>
      </c>
      <c r="K227" s="42">
        <v>-7.3329259051716029</v>
      </c>
      <c r="L227" s="28"/>
    </row>
    <row r="228" spans="1:12">
      <c r="A228" s="41" t="s">
        <v>195</v>
      </c>
      <c r="B228" s="33" t="s">
        <v>528</v>
      </c>
      <c r="C228" s="34">
        <v>159379</v>
      </c>
      <c r="D228" s="35" t="s">
        <v>315</v>
      </c>
      <c r="E228" s="42">
        <v>0.4063149554575079</v>
      </c>
      <c r="F228" s="42">
        <v>0.69440852075733239</v>
      </c>
      <c r="G228" s="42">
        <v>1.576492886767614E-2</v>
      </c>
      <c r="H228" s="42">
        <v>0.12298812282536301</v>
      </c>
      <c r="I228" s="42">
        <v>2.8011754495598663E-3</v>
      </c>
      <c r="J228" s="42">
        <v>0</v>
      </c>
      <c r="K228" s="42">
        <v>-0.2422777033574392</v>
      </c>
      <c r="L228" s="28"/>
    </row>
    <row r="229" spans="1:12">
      <c r="A229" s="41" t="s">
        <v>86</v>
      </c>
      <c r="B229" s="33" t="s">
        <v>407</v>
      </c>
      <c r="C229" s="34">
        <v>159733</v>
      </c>
      <c r="D229" s="35" t="s">
        <v>315</v>
      </c>
      <c r="E229" s="42">
        <v>0</v>
      </c>
      <c r="F229" s="42">
        <v>0.99828252580264998</v>
      </c>
      <c r="G229" s="42">
        <v>0</v>
      </c>
      <c r="H229" s="42">
        <v>0.39271787048765755</v>
      </c>
      <c r="I229" s="42">
        <v>0.60464755782044233</v>
      </c>
      <c r="J229" s="42">
        <v>0</v>
      </c>
      <c r="K229" s="42">
        <v>-0.9956479541107498</v>
      </c>
      <c r="L229" s="28"/>
    </row>
    <row r="230" spans="1:12">
      <c r="A230" s="41" t="s">
        <v>98</v>
      </c>
      <c r="B230" s="33" t="s">
        <v>419</v>
      </c>
      <c r="C230" s="34">
        <v>159880</v>
      </c>
      <c r="D230" s="35" t="s">
        <v>316</v>
      </c>
      <c r="E230" s="42">
        <v>0.40983671495577312</v>
      </c>
      <c r="F230" s="42">
        <v>0.41403090551312177</v>
      </c>
      <c r="G230" s="42">
        <v>5.7100868345841493E-2</v>
      </c>
      <c r="H230" s="42">
        <v>6.1920385424559118E-2</v>
      </c>
      <c r="I230" s="42">
        <v>4.40128636165701E-2</v>
      </c>
      <c r="J230" s="42">
        <v>0</v>
      </c>
      <c r="K230" s="42">
        <v>1.3098262144134338E-2</v>
      </c>
      <c r="L230" s="28"/>
    </row>
    <row r="231" spans="1:12">
      <c r="A231" s="41" t="s">
        <v>198</v>
      </c>
      <c r="B231" s="33" t="s">
        <v>531</v>
      </c>
      <c r="C231" s="34">
        <v>159978</v>
      </c>
      <c r="D231" s="35" t="s">
        <v>311</v>
      </c>
      <c r="E231" s="42">
        <v>0.31733812624039931</v>
      </c>
      <c r="F231" s="42">
        <v>0.47379759908029784</v>
      </c>
      <c r="G231" s="42">
        <v>3.64853589186711E-2</v>
      </c>
      <c r="H231" s="42">
        <v>4.4310569351961003E-2</v>
      </c>
      <c r="I231" s="42">
        <v>3.4072930845760942E-2</v>
      </c>
      <c r="J231" s="42">
        <v>1.1431849305799002E-2</v>
      </c>
      <c r="K231" s="42">
        <v>8.256356625711081E-2</v>
      </c>
      <c r="L231" s="28"/>
    </row>
    <row r="232" spans="1:12">
      <c r="A232" s="41" t="s">
        <v>281</v>
      </c>
      <c r="B232" s="33" t="s">
        <v>622</v>
      </c>
      <c r="C232" s="34">
        <v>159908</v>
      </c>
      <c r="D232" s="35" t="s">
        <v>310</v>
      </c>
      <c r="E232" s="42">
        <v>0.34472990522875907</v>
      </c>
      <c r="F232" s="42">
        <v>0.43723448522651043</v>
      </c>
      <c r="G232" s="42">
        <v>3.3397836217673157E-2</v>
      </c>
      <c r="H232" s="42">
        <v>6.344548331410016E-2</v>
      </c>
      <c r="I232" s="42">
        <v>1.4796013017179453E-2</v>
      </c>
      <c r="J232" s="42">
        <v>7.4546404990985443E-2</v>
      </c>
      <c r="K232" s="42">
        <v>3.1849872004792251E-2</v>
      </c>
      <c r="L232" s="28"/>
    </row>
    <row r="233" spans="1:12">
      <c r="A233" s="41" t="s">
        <v>177</v>
      </c>
      <c r="B233" s="33" t="s">
        <v>507</v>
      </c>
      <c r="C233" s="34">
        <v>159496</v>
      </c>
      <c r="D233" s="35" t="s">
        <v>315</v>
      </c>
      <c r="E233" s="42">
        <v>0.42474000337675094</v>
      </c>
      <c r="F233" s="42">
        <v>0.77116124995796287</v>
      </c>
      <c r="G233" s="42">
        <v>6.8990396231077659E-3</v>
      </c>
      <c r="H233" s="42">
        <v>0.24968821547206166</v>
      </c>
      <c r="I233" s="42">
        <v>1.8647481548673017E-2</v>
      </c>
      <c r="J233" s="42">
        <v>5.7515067115507496E-2</v>
      </c>
      <c r="K233" s="42">
        <v>-0.52865105709406357</v>
      </c>
      <c r="L233" s="28"/>
    </row>
    <row r="234" spans="1:12">
      <c r="A234" s="41" t="s">
        <v>33</v>
      </c>
      <c r="B234" s="33" t="s">
        <v>351</v>
      </c>
      <c r="C234" s="34">
        <v>159340</v>
      </c>
      <c r="D234" s="35" t="s">
        <v>318</v>
      </c>
      <c r="E234" s="42">
        <v>0.19965901167359795</v>
      </c>
      <c r="F234" s="42">
        <v>0.50587208996396915</v>
      </c>
      <c r="G234" s="42">
        <v>5.7456749364369938E-2</v>
      </c>
      <c r="H234" s="42">
        <v>9.7962885159198168E-2</v>
      </c>
      <c r="I234" s="42">
        <v>0</v>
      </c>
      <c r="J234" s="42">
        <v>0</v>
      </c>
      <c r="K234" s="42">
        <v>0.13904926383886487</v>
      </c>
      <c r="L234" s="28"/>
    </row>
    <row r="235" spans="1:12">
      <c r="A235" s="41" t="s">
        <v>156</v>
      </c>
      <c r="B235" s="33" t="s">
        <v>486</v>
      </c>
      <c r="C235" s="34">
        <v>159487</v>
      </c>
      <c r="D235" s="35" t="s">
        <v>317</v>
      </c>
      <c r="E235" s="42">
        <v>0.35416999123972043</v>
      </c>
      <c r="F235" s="42">
        <v>0.31033743112074791</v>
      </c>
      <c r="G235" s="42">
        <v>2.4904517486005338E-2</v>
      </c>
      <c r="H235" s="42">
        <v>3.6913481439504764E-2</v>
      </c>
      <c r="I235" s="42">
        <v>1.0066577487772104E-2</v>
      </c>
      <c r="J235" s="42">
        <v>0</v>
      </c>
      <c r="K235" s="42">
        <v>0.26360800122624939</v>
      </c>
      <c r="L235" s="28"/>
    </row>
    <row r="236" spans="1:12">
      <c r="A236" s="41" t="s">
        <v>113</v>
      </c>
      <c r="B236" s="33" t="s">
        <v>434</v>
      </c>
      <c r="C236" s="34">
        <v>159939</v>
      </c>
      <c r="D236" s="35" t="s">
        <v>310</v>
      </c>
      <c r="E236" s="42">
        <v>0.27928107412044828</v>
      </c>
      <c r="F236" s="42">
        <v>0.55126862256298337</v>
      </c>
      <c r="G236" s="42">
        <v>4.7478780040971912E-2</v>
      </c>
      <c r="H236" s="42">
        <v>5.0545742141882316E-2</v>
      </c>
      <c r="I236" s="42">
        <v>8.7735366013609716E-3</v>
      </c>
      <c r="J236" s="42">
        <v>0</v>
      </c>
      <c r="K236" s="42">
        <v>6.2652244532353074E-2</v>
      </c>
      <c r="L236" s="28"/>
    </row>
    <row r="237" spans="1:12">
      <c r="A237" s="41" t="s">
        <v>203</v>
      </c>
      <c r="B237" s="33" t="s">
        <v>536</v>
      </c>
      <c r="C237" s="34">
        <v>159567</v>
      </c>
      <c r="D237" s="35" t="s">
        <v>315</v>
      </c>
      <c r="E237" s="42">
        <v>0.61370053020024495</v>
      </c>
      <c r="F237" s="42">
        <v>1.1705055741194246</v>
      </c>
      <c r="G237" s="42">
        <v>0.13089945521312671</v>
      </c>
      <c r="H237" s="42">
        <v>0.41429121097714888</v>
      </c>
      <c r="I237" s="42">
        <v>1.3805164245698855E-2</v>
      </c>
      <c r="J237" s="42">
        <v>0</v>
      </c>
      <c r="K237" s="42">
        <v>-1.3432019347556441</v>
      </c>
      <c r="L237" s="28"/>
    </row>
    <row r="238" spans="1:12">
      <c r="A238" s="41" t="s">
        <v>105</v>
      </c>
      <c r="B238" s="33" t="s">
        <v>426</v>
      </c>
      <c r="C238" s="34">
        <v>159461</v>
      </c>
      <c r="D238" s="35" t="s">
        <v>315</v>
      </c>
      <c r="E238" s="42">
        <v>0.92024032898189312</v>
      </c>
      <c r="F238" s="42">
        <v>2.4442899132075815</v>
      </c>
      <c r="G238" s="42">
        <v>0</v>
      </c>
      <c r="H238" s="42">
        <v>0.61903531849889071</v>
      </c>
      <c r="I238" s="42">
        <v>3.6813567749896331E-2</v>
      </c>
      <c r="J238" s="42">
        <v>0</v>
      </c>
      <c r="K238" s="42">
        <v>-3.020379128438262</v>
      </c>
      <c r="L238" s="28"/>
    </row>
    <row r="239" spans="1:12">
      <c r="A239" s="41" t="s">
        <v>214</v>
      </c>
      <c r="B239" s="33" t="s">
        <v>547</v>
      </c>
      <c r="C239" s="34">
        <v>159975</v>
      </c>
      <c r="D239" s="35" t="s">
        <v>314</v>
      </c>
      <c r="E239" s="42">
        <v>0.28717491107163784</v>
      </c>
      <c r="F239" s="42">
        <v>0.40505075436474991</v>
      </c>
      <c r="G239" s="42">
        <v>4.8421125930468871E-2</v>
      </c>
      <c r="H239" s="42">
        <v>6.0050214592102427E-2</v>
      </c>
      <c r="I239" s="42">
        <v>5.7593775807780676E-2</v>
      </c>
      <c r="J239" s="42">
        <v>5.4866764868465824E-3</v>
      </c>
      <c r="K239" s="42">
        <v>0.13622254174641379</v>
      </c>
      <c r="L239" s="28"/>
    </row>
    <row r="240" spans="1:12">
      <c r="A240" s="41" t="s">
        <v>111</v>
      </c>
      <c r="B240" s="33" t="s">
        <v>432</v>
      </c>
      <c r="C240" s="34">
        <v>159937</v>
      </c>
      <c r="D240" s="35" t="s">
        <v>318</v>
      </c>
      <c r="E240" s="42">
        <v>0.33742190872494521</v>
      </c>
      <c r="F240" s="42">
        <v>0.63984647023238683</v>
      </c>
      <c r="G240" s="42">
        <v>3.7307750714799338E-2</v>
      </c>
      <c r="H240" s="42">
        <v>0.1137018349586474</v>
      </c>
      <c r="I240" s="42">
        <v>6.8920811589870234E-2</v>
      </c>
      <c r="J240" s="42">
        <v>4.4425982908772692E-3</v>
      </c>
      <c r="K240" s="42">
        <v>-0.20164137451152633</v>
      </c>
      <c r="L240" s="28"/>
    </row>
    <row r="241" spans="1:12">
      <c r="A241" s="41" t="s">
        <v>71</v>
      </c>
      <c r="B241" s="33" t="s">
        <v>392</v>
      </c>
      <c r="C241" s="34">
        <v>159960</v>
      </c>
      <c r="D241" s="35" t="s">
        <v>317</v>
      </c>
      <c r="E241" s="42">
        <v>0.46365593057398408</v>
      </c>
      <c r="F241" s="42">
        <v>0.50054423477996912</v>
      </c>
      <c r="G241" s="42">
        <v>3.6682016923948922E-2</v>
      </c>
      <c r="H241" s="42">
        <v>0.13718031756475155</v>
      </c>
      <c r="I241" s="42">
        <v>4.1325390014945165E-3</v>
      </c>
      <c r="J241" s="42">
        <v>0</v>
      </c>
      <c r="K241" s="42">
        <v>-0.14219503884414819</v>
      </c>
      <c r="L241" s="28"/>
    </row>
    <row r="242" spans="1:12">
      <c r="A242" s="41" t="s">
        <v>171</v>
      </c>
      <c r="B242" s="33" t="s">
        <v>501</v>
      </c>
      <c r="C242" s="34">
        <v>159393</v>
      </c>
      <c r="D242" s="35" t="s">
        <v>639</v>
      </c>
      <c r="E242" s="42">
        <v>0.43496020634157928</v>
      </c>
      <c r="F242" s="42">
        <v>0.50238529981939595</v>
      </c>
      <c r="G242" s="42">
        <v>5.2888975416853071E-2</v>
      </c>
      <c r="H242" s="42">
        <v>8.2372151301509461E-2</v>
      </c>
      <c r="I242" s="42">
        <v>6.9929691426551576E-3</v>
      </c>
      <c r="J242" s="42">
        <v>0</v>
      </c>
      <c r="K242" s="42">
        <v>-7.9599602021993024E-2</v>
      </c>
      <c r="L242" s="28"/>
    </row>
    <row r="243" spans="1:12">
      <c r="A243" s="41" t="s">
        <v>121</v>
      </c>
      <c r="B243" s="33" t="s">
        <v>450</v>
      </c>
      <c r="C243" s="34">
        <v>159930</v>
      </c>
      <c r="D243" s="35" t="s">
        <v>317</v>
      </c>
      <c r="E243" s="42">
        <v>0.36381796073810357</v>
      </c>
      <c r="F243" s="42">
        <v>0.38919995916326905</v>
      </c>
      <c r="G243" s="42">
        <v>3.8008953102938045E-2</v>
      </c>
      <c r="H243" s="42">
        <v>6.8137079335372039E-2</v>
      </c>
      <c r="I243" s="42">
        <v>2.8862569228920436E-2</v>
      </c>
      <c r="J243" s="42">
        <v>0</v>
      </c>
      <c r="K243" s="42">
        <v>0.11197347843139684</v>
      </c>
      <c r="L243" s="28"/>
    </row>
    <row r="244" spans="1:12">
      <c r="A244" s="41" t="s">
        <v>92</v>
      </c>
      <c r="B244" s="33" t="s">
        <v>413</v>
      </c>
      <c r="C244" s="34">
        <v>159327</v>
      </c>
      <c r="D244" s="35" t="s">
        <v>318</v>
      </c>
      <c r="E244" s="42">
        <v>0.28232791792914225</v>
      </c>
      <c r="F244" s="42">
        <v>0.83274137746242616</v>
      </c>
      <c r="G244" s="42">
        <v>3.8617022810205008E-2</v>
      </c>
      <c r="H244" s="42">
        <v>0.20745517226898547</v>
      </c>
      <c r="I244" s="42">
        <v>0.15717492778381631</v>
      </c>
      <c r="J244" s="42">
        <v>0</v>
      </c>
      <c r="K244" s="42">
        <v>-0.51831641825457497</v>
      </c>
      <c r="L244" s="28"/>
    </row>
    <row r="245" spans="1:12">
      <c r="A245" s="41" t="s">
        <v>154</v>
      </c>
      <c r="B245" s="33" t="s">
        <v>484</v>
      </c>
      <c r="C245" s="34">
        <v>159560</v>
      </c>
      <c r="D245" s="35" t="s">
        <v>315</v>
      </c>
      <c r="E245" s="42">
        <v>0.52173025521760452</v>
      </c>
      <c r="F245" s="42">
        <v>0.42963775743580979</v>
      </c>
      <c r="G245" s="42">
        <v>2.6246906912533823E-2</v>
      </c>
      <c r="H245" s="42">
        <v>0.12413186176034563</v>
      </c>
      <c r="I245" s="42">
        <v>2.5047808523419287E-3</v>
      </c>
      <c r="J245" s="42">
        <v>0</v>
      </c>
      <c r="K245" s="42">
        <v>-0.10425156217863568</v>
      </c>
      <c r="L245" s="28"/>
    </row>
    <row r="246" spans="1:12">
      <c r="A246" s="41" t="s">
        <v>220</v>
      </c>
      <c r="B246" s="33" t="s">
        <v>553</v>
      </c>
      <c r="C246" s="34">
        <v>159900</v>
      </c>
      <c r="D246" s="35" t="s">
        <v>317</v>
      </c>
      <c r="E246" s="42">
        <v>0.32999909020318957</v>
      </c>
      <c r="F246" s="42">
        <v>0.38961858113360204</v>
      </c>
      <c r="G246" s="42">
        <v>3.0005946248391993E-2</v>
      </c>
      <c r="H246" s="42">
        <v>4.0199135997872996E-2</v>
      </c>
      <c r="I246" s="42">
        <v>3.0030237694885175E-2</v>
      </c>
      <c r="J246" s="42">
        <v>4.6515706412365776E-3</v>
      </c>
      <c r="K246" s="42">
        <v>0.17549543808082152</v>
      </c>
      <c r="L246" s="28"/>
    </row>
    <row r="247" spans="1:12">
      <c r="A247" s="41" t="s">
        <v>300</v>
      </c>
      <c r="B247" s="33" t="s">
        <v>567</v>
      </c>
      <c r="C247" s="34">
        <v>160165</v>
      </c>
      <c r="D247" s="35" t="s">
        <v>315</v>
      </c>
      <c r="E247" s="42">
        <v>0.49698647670719986</v>
      </c>
      <c r="F247" s="42">
        <v>0.39959323056856522</v>
      </c>
      <c r="G247" s="42">
        <v>3.1911274894900664E-2</v>
      </c>
      <c r="H247" s="42">
        <v>0.13012600460365628</v>
      </c>
      <c r="I247" s="42">
        <v>2.0635885793157806E-2</v>
      </c>
      <c r="J247" s="42">
        <v>5.0873132036176459E-2</v>
      </c>
      <c r="K247" s="42">
        <v>-0.1301260046036562</v>
      </c>
      <c r="L247" s="28"/>
    </row>
    <row r="248" spans="1:12">
      <c r="A248" s="41" t="s">
        <v>146</v>
      </c>
      <c r="B248" s="33" t="s">
        <v>476</v>
      </c>
      <c r="C248" s="34">
        <v>159877</v>
      </c>
      <c r="D248" s="35" t="s">
        <v>315</v>
      </c>
      <c r="E248" s="42">
        <v>0.31182589124983595</v>
      </c>
      <c r="F248" s="42">
        <v>0.97229977304795723</v>
      </c>
      <c r="G248" s="42">
        <v>9.3722912268106057E-2</v>
      </c>
      <c r="H248" s="42">
        <v>0.28373511737215212</v>
      </c>
      <c r="I248" s="42">
        <v>8.8780397191678156E-2</v>
      </c>
      <c r="J248" s="42">
        <v>0</v>
      </c>
      <c r="K248" s="42">
        <v>-0.75036409112972968</v>
      </c>
      <c r="L248" s="28"/>
    </row>
    <row r="249" spans="1:12">
      <c r="A249" s="41" t="s">
        <v>276</v>
      </c>
      <c r="B249" s="33" t="s">
        <v>615</v>
      </c>
      <c r="C249" s="34">
        <v>159386</v>
      </c>
      <c r="D249" s="35" t="s">
        <v>321</v>
      </c>
      <c r="E249" s="42">
        <v>0.52228401466951446</v>
      </c>
      <c r="F249" s="42">
        <v>1.4005150832669471</v>
      </c>
      <c r="G249" s="42">
        <v>8.4031973510342625E-2</v>
      </c>
      <c r="H249" s="42">
        <v>0.26556814272027129</v>
      </c>
      <c r="I249" s="42">
        <v>4.1706637017372858E-2</v>
      </c>
      <c r="J249" s="42">
        <v>0</v>
      </c>
      <c r="K249" s="42">
        <v>-1.3141058511844479</v>
      </c>
      <c r="L249" s="28"/>
    </row>
    <row r="250" spans="1:12">
      <c r="A250" s="41" t="s">
        <v>219</v>
      </c>
      <c r="B250" s="33" t="s">
        <v>552</v>
      </c>
      <c r="C250" s="34">
        <v>159366</v>
      </c>
      <c r="D250" s="35" t="s">
        <v>310</v>
      </c>
      <c r="E250" s="42">
        <v>0.34024619752200569</v>
      </c>
      <c r="F250" s="42">
        <v>0.62881979250851161</v>
      </c>
      <c r="G250" s="42">
        <v>4.8966771511574879E-2</v>
      </c>
      <c r="H250" s="42">
        <v>8.3568433871006403E-2</v>
      </c>
      <c r="I250" s="42">
        <v>2.1844194706084961E-3</v>
      </c>
      <c r="J250" s="42">
        <v>4.7513310197067719E-3</v>
      </c>
      <c r="K250" s="42">
        <v>-0.1085369459034137</v>
      </c>
      <c r="L250" s="28"/>
    </row>
    <row r="251" spans="1:12">
      <c r="A251" s="41" t="s">
        <v>365</v>
      </c>
      <c r="B251" s="33" t="s">
        <v>366</v>
      </c>
      <c r="C251" s="34">
        <v>160510</v>
      </c>
      <c r="D251" s="35" t="s">
        <v>315</v>
      </c>
      <c r="E251" s="42">
        <v>0.54654368724698765</v>
      </c>
      <c r="F251" s="42">
        <v>0.93367951473150812</v>
      </c>
      <c r="G251" s="42">
        <v>0.40755974749503243</v>
      </c>
      <c r="H251" s="42">
        <v>0.88572407917876061</v>
      </c>
      <c r="I251" s="42">
        <v>1.9947274086292665E-2</v>
      </c>
      <c r="J251" s="42">
        <v>0</v>
      </c>
      <c r="K251" s="42">
        <v>-1.7934543027385819</v>
      </c>
      <c r="L251" s="28"/>
    </row>
    <row r="252" spans="1:12">
      <c r="A252" s="41" t="s">
        <v>178</v>
      </c>
      <c r="B252" s="33" t="s">
        <v>508</v>
      </c>
      <c r="C252" s="34">
        <v>159390</v>
      </c>
      <c r="D252" s="35" t="s">
        <v>318</v>
      </c>
      <c r="E252" s="42">
        <v>0.32149792589434606</v>
      </c>
      <c r="F252" s="42">
        <v>0.28440391145536253</v>
      </c>
      <c r="G252" s="42">
        <v>7.2487373552166293E-2</v>
      </c>
      <c r="H252" s="42">
        <v>7.6927815521745407E-2</v>
      </c>
      <c r="I252" s="42">
        <v>0.18753769957665659</v>
      </c>
      <c r="J252" s="42">
        <v>0</v>
      </c>
      <c r="K252" s="42">
        <v>5.7145273999723092E-2</v>
      </c>
      <c r="L252" s="28"/>
    </row>
    <row r="253" spans="1:12">
      <c r="A253" s="41" t="s">
        <v>205</v>
      </c>
      <c r="B253" s="33" t="s">
        <v>538</v>
      </c>
      <c r="C253" s="34">
        <v>159354</v>
      </c>
      <c r="D253" s="35" t="s">
        <v>634</v>
      </c>
      <c r="E253" s="42">
        <v>0.44066151051976332</v>
      </c>
      <c r="F253" s="42">
        <v>0.59076877405480699</v>
      </c>
      <c r="G253" s="42">
        <v>4.6151445315139414E-2</v>
      </c>
      <c r="H253" s="42">
        <v>0.10454846526851454</v>
      </c>
      <c r="I253" s="42">
        <v>2.103110390579007E-2</v>
      </c>
      <c r="J253" s="42">
        <v>4.6372852604739292E-2</v>
      </c>
      <c r="K253" s="42">
        <v>-0.24953415166875362</v>
      </c>
      <c r="L253" s="28"/>
    </row>
    <row r="254" spans="1:12">
      <c r="A254" s="41" t="s">
        <v>216</v>
      </c>
      <c r="B254" s="33" t="s">
        <v>549</v>
      </c>
      <c r="C254" s="34">
        <v>159367</v>
      </c>
      <c r="D254" s="35" t="s">
        <v>312</v>
      </c>
      <c r="E254" s="42">
        <v>0.36736223314718963</v>
      </c>
      <c r="F254" s="42">
        <v>0.40152618522032674</v>
      </c>
      <c r="G254" s="42">
        <v>5.4410478837871493E-2</v>
      </c>
      <c r="H254" s="42">
        <v>6.9277992915615344E-2</v>
      </c>
      <c r="I254" s="42">
        <v>1.2474376615333535E-2</v>
      </c>
      <c r="J254" s="42">
        <v>6.7593596588519387E-3</v>
      </c>
      <c r="K254" s="42">
        <v>8.8189373604811286E-2</v>
      </c>
      <c r="L254" s="28"/>
    </row>
    <row r="255" spans="1:12">
      <c r="A255" s="41" t="s">
        <v>302</v>
      </c>
      <c r="B255" s="33" t="s">
        <v>439</v>
      </c>
      <c r="C255" s="34">
        <v>160297</v>
      </c>
      <c r="D255" s="35" t="s">
        <v>319</v>
      </c>
      <c r="E255" s="42">
        <v>0.92833094942475458</v>
      </c>
      <c r="F255" s="42">
        <v>0.47198761037868231</v>
      </c>
      <c r="G255" s="42">
        <v>0</v>
      </c>
      <c r="H255" s="42">
        <v>0</v>
      </c>
      <c r="I255" s="42">
        <v>0.14135800532330201</v>
      </c>
      <c r="J255" s="42">
        <v>0</v>
      </c>
      <c r="K255" s="42">
        <v>-0.54167656512673901</v>
      </c>
      <c r="L255" s="28"/>
    </row>
    <row r="256" spans="1:12">
      <c r="A256" s="41" t="s">
        <v>296</v>
      </c>
      <c r="B256" s="33" t="s">
        <v>525</v>
      </c>
      <c r="C256" s="34">
        <v>160175</v>
      </c>
      <c r="D256" s="35" t="s">
        <v>319</v>
      </c>
      <c r="E256" s="42">
        <v>0.90593989435994926</v>
      </c>
      <c r="F256" s="42">
        <v>0.28949760523561596</v>
      </c>
      <c r="G256" s="42">
        <v>0</v>
      </c>
      <c r="H256" s="42">
        <v>0.1186208982231097</v>
      </c>
      <c r="I256" s="42">
        <v>0.12453694353614557</v>
      </c>
      <c r="J256" s="42">
        <v>5.6312127558198574E-2</v>
      </c>
      <c r="K256" s="42">
        <v>-0.49490746891301901</v>
      </c>
      <c r="L256" s="28"/>
    </row>
    <row r="257" spans="1:12">
      <c r="A257" s="41" t="s">
        <v>294</v>
      </c>
      <c r="B257" s="33" t="s">
        <v>438</v>
      </c>
      <c r="C257" s="34">
        <v>160190</v>
      </c>
      <c r="D257" s="35" t="s">
        <v>319</v>
      </c>
      <c r="E257" s="42">
        <v>1.342105847796039</v>
      </c>
      <c r="F257" s="42">
        <v>1.1281546529756488</v>
      </c>
      <c r="G257" s="42">
        <v>0</v>
      </c>
      <c r="H257" s="42">
        <v>0.22933806240326676</v>
      </c>
      <c r="I257" s="42">
        <v>0.24266460825128927</v>
      </c>
      <c r="J257" s="42">
        <v>0</v>
      </c>
      <c r="K257" s="42">
        <v>-1.9422631714262442</v>
      </c>
      <c r="L257" s="28"/>
    </row>
    <row r="258" spans="1:12">
      <c r="A258" s="41" t="s">
        <v>238</v>
      </c>
      <c r="B258" s="33" t="s">
        <v>576</v>
      </c>
      <c r="C258" s="34">
        <v>159865</v>
      </c>
      <c r="D258" s="35" t="s">
        <v>315</v>
      </c>
      <c r="E258" s="42">
        <v>0.41969274978163457</v>
      </c>
      <c r="F258" s="42">
        <v>0.48568079752765464</v>
      </c>
      <c r="G258" s="42">
        <v>3.7898918288305425E-2</v>
      </c>
      <c r="H258" s="42">
        <v>0.11374644421049826</v>
      </c>
      <c r="I258" s="42">
        <v>9.4401727055876128E-3</v>
      </c>
      <c r="J258" s="42">
        <v>0</v>
      </c>
      <c r="K258" s="42">
        <v>-6.6459082513680434E-2</v>
      </c>
      <c r="L258" s="28"/>
    </row>
    <row r="259" spans="1:12">
      <c r="A259" s="41" t="s">
        <v>183</v>
      </c>
      <c r="B259" s="33" t="s">
        <v>513</v>
      </c>
      <c r="C259" s="34">
        <v>160057</v>
      </c>
      <c r="D259" s="35" t="s">
        <v>310</v>
      </c>
      <c r="E259" s="42">
        <v>0.29647059533871994</v>
      </c>
      <c r="F259" s="42">
        <v>0.32396884083656979</v>
      </c>
      <c r="G259" s="42">
        <v>3.3389688564675703E-2</v>
      </c>
      <c r="H259" s="42">
        <v>3.9563294522007679E-2</v>
      </c>
      <c r="I259" s="42">
        <v>9.307777568241719E-3</v>
      </c>
      <c r="J259" s="42">
        <v>2.4443373977927614E-3</v>
      </c>
      <c r="K259" s="42">
        <v>0.29485546577199229</v>
      </c>
      <c r="L259" s="28"/>
    </row>
    <row r="260" spans="1:12">
      <c r="A260" s="41" t="s">
        <v>284</v>
      </c>
      <c r="B260" s="33" t="s">
        <v>625</v>
      </c>
      <c r="C260" s="34">
        <v>159913</v>
      </c>
      <c r="D260" s="35" t="s">
        <v>317</v>
      </c>
      <c r="E260" s="42">
        <v>0.45406726212035819</v>
      </c>
      <c r="F260" s="42">
        <v>0.49945796622035049</v>
      </c>
      <c r="G260" s="42">
        <v>7.3255807594001965E-2</v>
      </c>
      <c r="H260" s="42">
        <v>7.8655198010009683E-2</v>
      </c>
      <c r="I260" s="42">
        <v>9.9299504056882151E-4</v>
      </c>
      <c r="J260" s="42">
        <v>0</v>
      </c>
      <c r="K260" s="42">
        <v>-0.10642922898528887</v>
      </c>
      <c r="L260" s="28"/>
    </row>
    <row r="261" spans="1:12">
      <c r="A261" s="41" t="s">
        <v>180</v>
      </c>
      <c r="B261" s="33" t="s">
        <v>510</v>
      </c>
      <c r="C261" s="34">
        <v>159888</v>
      </c>
      <c r="D261" s="35" t="s">
        <v>637</v>
      </c>
      <c r="E261" s="42">
        <v>0.34244511734755118</v>
      </c>
      <c r="F261" s="42">
        <v>0.6444789461057252</v>
      </c>
      <c r="G261" s="42">
        <v>3.9542330961317436E-2</v>
      </c>
      <c r="H261" s="42">
        <v>0.10091294789297284</v>
      </c>
      <c r="I261" s="42">
        <v>3.2181333954765912E-2</v>
      </c>
      <c r="J261" s="42">
        <v>1.2740931793860722E-2</v>
      </c>
      <c r="K261" s="42">
        <v>-0.17230160805619357</v>
      </c>
      <c r="L261" s="28"/>
    </row>
    <row r="262" spans="1:12">
      <c r="A262" s="41" t="s">
        <v>83</v>
      </c>
      <c r="B262" s="33" t="s">
        <v>404</v>
      </c>
      <c r="C262" s="34">
        <v>160002</v>
      </c>
      <c r="D262" s="35" t="s">
        <v>320</v>
      </c>
      <c r="E262" s="42">
        <v>0.81467300783801444</v>
      </c>
      <c r="F262" s="42">
        <v>2.5004501415197042</v>
      </c>
      <c r="G262" s="42">
        <v>0.22787883736120185</v>
      </c>
      <c r="H262" s="42">
        <v>0.86567085886131068</v>
      </c>
      <c r="I262" s="42">
        <v>3.3556499020248203E-3</v>
      </c>
      <c r="J262" s="42">
        <v>0</v>
      </c>
      <c r="K262" s="42">
        <v>-3.4120284954822551</v>
      </c>
      <c r="L262" s="28"/>
    </row>
    <row r="263" spans="1:12">
      <c r="A263" s="41" t="s">
        <v>110</v>
      </c>
      <c r="B263" s="33" t="s">
        <v>431</v>
      </c>
      <c r="C263" s="34">
        <v>159936</v>
      </c>
      <c r="D263" s="35" t="s">
        <v>315</v>
      </c>
      <c r="E263" s="42">
        <v>0.26679515688047961</v>
      </c>
      <c r="F263" s="42">
        <v>0.40738292429384532</v>
      </c>
      <c r="G263" s="42">
        <v>3.5073973377259003E-2</v>
      </c>
      <c r="H263" s="42">
        <v>5.6932076014096944E-2</v>
      </c>
      <c r="I263" s="42">
        <v>3.0210054125963492E-3</v>
      </c>
      <c r="J263" s="42">
        <v>0</v>
      </c>
      <c r="K263" s="42">
        <v>0.23079486402172275</v>
      </c>
      <c r="L263" s="28"/>
    </row>
    <row r="264" spans="1:12">
      <c r="A264" s="41" t="s">
        <v>268</v>
      </c>
      <c r="B264" s="33" t="s">
        <v>607</v>
      </c>
      <c r="C264" s="34">
        <v>159493</v>
      </c>
      <c r="D264" s="35" t="s">
        <v>315</v>
      </c>
      <c r="E264" s="42">
        <v>0.48216886807196796</v>
      </c>
      <c r="F264" s="42">
        <v>0.63994153800091658</v>
      </c>
      <c r="G264" s="42">
        <v>1.2688136804830694E-2</v>
      </c>
      <c r="H264" s="42">
        <v>8.7598551206385697E-2</v>
      </c>
      <c r="I264" s="42">
        <v>2.2763935112415239E-2</v>
      </c>
      <c r="J264" s="42">
        <v>0.19819824194277263</v>
      </c>
      <c r="K264" s="42">
        <v>-0.4433592711392888</v>
      </c>
      <c r="L264" s="28"/>
    </row>
    <row r="265" spans="1:12">
      <c r="A265" s="41" t="s">
        <v>251</v>
      </c>
      <c r="B265" s="33" t="s">
        <v>589</v>
      </c>
      <c r="C265" s="34">
        <v>159433</v>
      </c>
      <c r="D265" s="35" t="s">
        <v>634</v>
      </c>
      <c r="E265" s="42">
        <v>0.22262952498491617</v>
      </c>
      <c r="F265" s="42">
        <v>0.5072641693113813</v>
      </c>
      <c r="G265" s="42">
        <v>2.513099449607047E-2</v>
      </c>
      <c r="H265" s="42">
        <v>0.12000581927210527</v>
      </c>
      <c r="I265" s="42">
        <v>0.23246028088410489</v>
      </c>
      <c r="J265" s="42">
        <v>0</v>
      </c>
      <c r="K265" s="42">
        <v>-0.10749078894857816</v>
      </c>
      <c r="L265" s="28"/>
    </row>
    <row r="266" spans="1:12">
      <c r="A266" s="41" t="s">
        <v>123</v>
      </c>
      <c r="B266" s="33" t="s">
        <v>453</v>
      </c>
      <c r="C266" s="34">
        <v>159500</v>
      </c>
      <c r="D266" s="35" t="s">
        <v>315</v>
      </c>
      <c r="E266" s="42">
        <v>0.57208418048536225</v>
      </c>
      <c r="F266" s="42">
        <v>0.83112208740856364</v>
      </c>
      <c r="G266" s="42">
        <v>3.0363032200340367E-2</v>
      </c>
      <c r="H266" s="42">
        <v>0.22015098185250942</v>
      </c>
      <c r="I266" s="42">
        <v>8.6768639978525436E-3</v>
      </c>
      <c r="J266" s="42">
        <v>0</v>
      </c>
      <c r="K266" s="42">
        <v>-0.66239714594462829</v>
      </c>
      <c r="L266" s="28"/>
    </row>
    <row r="267" spans="1:12">
      <c r="A267" s="41" t="s">
        <v>140</v>
      </c>
      <c r="B267" s="33" t="s">
        <v>470</v>
      </c>
      <c r="C267" s="34">
        <v>159400</v>
      </c>
      <c r="D267" s="35" t="s">
        <v>318</v>
      </c>
      <c r="E267" s="42">
        <v>0.41217670764801084</v>
      </c>
      <c r="F267" s="42">
        <v>0.338472966034295</v>
      </c>
      <c r="G267" s="42">
        <v>3.6054411297629027E-2</v>
      </c>
      <c r="H267" s="42">
        <v>8.9975064814641223E-2</v>
      </c>
      <c r="I267" s="42">
        <v>0.11208735936164664</v>
      </c>
      <c r="J267" s="42">
        <v>0</v>
      </c>
      <c r="K267" s="42">
        <v>1.1233490843777207E-2</v>
      </c>
      <c r="L267" s="28"/>
    </row>
    <row r="268" spans="1:12">
      <c r="A268" s="41" t="s">
        <v>167</v>
      </c>
      <c r="B268" s="33" t="s">
        <v>497</v>
      </c>
      <c r="C268" s="34">
        <v>159436</v>
      </c>
      <c r="D268" s="35" t="s">
        <v>314</v>
      </c>
      <c r="E268" s="42">
        <v>0.38396751281495795</v>
      </c>
      <c r="F268" s="42">
        <v>0.42894242922046721</v>
      </c>
      <c r="G268" s="42">
        <v>4.7714284622764724E-2</v>
      </c>
      <c r="H268" s="42">
        <v>7.3264453543726751E-2</v>
      </c>
      <c r="I268" s="42">
        <v>3.1771138646197281E-2</v>
      </c>
      <c r="J268" s="42">
        <v>0</v>
      </c>
      <c r="K268" s="42">
        <v>3.4340181151886112E-2</v>
      </c>
      <c r="L268" s="28"/>
    </row>
    <row r="269" spans="1:12">
      <c r="A269" s="41" t="s">
        <v>285</v>
      </c>
      <c r="B269" s="33" t="s">
        <v>626</v>
      </c>
      <c r="C269" s="34">
        <v>159914</v>
      </c>
      <c r="D269" s="35" t="s">
        <v>637</v>
      </c>
      <c r="E269" s="42">
        <v>0.37274332370768293</v>
      </c>
      <c r="F269" s="42">
        <v>0.5641629076734318</v>
      </c>
      <c r="G269" s="42">
        <v>4.348115838154866E-2</v>
      </c>
      <c r="H269" s="42">
        <v>0.12079470346690492</v>
      </c>
      <c r="I269" s="42">
        <v>8.0272054379089564E-3</v>
      </c>
      <c r="J269" s="42">
        <v>6.4766782038416706E-3</v>
      </c>
      <c r="K269" s="42">
        <v>-0.115685976871319</v>
      </c>
      <c r="L269" s="28"/>
    </row>
    <row r="270" spans="1:12">
      <c r="A270" s="41" t="s">
        <v>256</v>
      </c>
      <c r="B270" s="33" t="s">
        <v>594</v>
      </c>
      <c r="C270" s="34">
        <v>159523</v>
      </c>
      <c r="D270" s="35" t="s">
        <v>310</v>
      </c>
      <c r="E270" s="42">
        <v>0.700708268972139</v>
      </c>
      <c r="F270" s="42">
        <v>1.0650318942068959</v>
      </c>
      <c r="G270" s="42">
        <v>1.0414448690033761E-2</v>
      </c>
      <c r="H270" s="42">
        <v>0.38736596833222836</v>
      </c>
      <c r="I270" s="42">
        <v>1.4676641429047803E-3</v>
      </c>
      <c r="J270" s="42">
        <v>0</v>
      </c>
      <c r="K270" s="42">
        <v>-1.1649882443442017</v>
      </c>
      <c r="L270" s="28"/>
    </row>
    <row r="271" spans="1:12">
      <c r="A271" s="41" t="s">
        <v>47</v>
      </c>
      <c r="B271" s="33" t="s">
        <v>368</v>
      </c>
      <c r="C271" s="34">
        <v>159350</v>
      </c>
      <c r="D271" s="35" t="s">
        <v>315</v>
      </c>
      <c r="E271" s="42">
        <v>0.51091702081764412</v>
      </c>
      <c r="F271" s="42">
        <v>0.38869449795078093</v>
      </c>
      <c r="G271" s="42">
        <v>5.4435490279927494E-2</v>
      </c>
      <c r="H271" s="42">
        <v>5.1018191464803776E-2</v>
      </c>
      <c r="I271" s="42">
        <v>2.4437363527305893E-3</v>
      </c>
      <c r="J271" s="42">
        <v>0</v>
      </c>
      <c r="K271" s="42">
        <v>-7.5089368658870295E-3</v>
      </c>
      <c r="L271" s="28"/>
    </row>
    <row r="272" spans="1:12">
      <c r="A272" s="41" t="s">
        <v>107</v>
      </c>
      <c r="B272" s="33" t="s">
        <v>428</v>
      </c>
      <c r="C272" s="34">
        <v>160037</v>
      </c>
      <c r="D272" s="35" t="s">
        <v>318</v>
      </c>
      <c r="E272" s="42">
        <v>0.31525773149566977</v>
      </c>
      <c r="F272" s="42">
        <v>0.5171421098371255</v>
      </c>
      <c r="G272" s="42">
        <v>3.2565071107270492E-2</v>
      </c>
      <c r="H272" s="42">
        <v>6.555725521975421E-2</v>
      </c>
      <c r="I272" s="42">
        <v>5.6182423674404416E-2</v>
      </c>
      <c r="J272" s="42">
        <v>0</v>
      </c>
      <c r="K272" s="42">
        <v>1.3295408665775681E-2</v>
      </c>
      <c r="L272" s="28"/>
    </row>
    <row r="273" spans="1:12">
      <c r="A273" s="41" t="s">
        <v>246</v>
      </c>
      <c r="B273" s="33" t="s">
        <v>584</v>
      </c>
      <c r="C273" s="34">
        <v>159329</v>
      </c>
      <c r="D273" s="35" t="s">
        <v>310</v>
      </c>
      <c r="E273" s="42">
        <v>0.36487474315257123</v>
      </c>
      <c r="F273" s="42">
        <v>0.49320954182347826</v>
      </c>
      <c r="G273" s="42">
        <v>1.9362052319014982E-2</v>
      </c>
      <c r="H273" s="42">
        <v>3.8163697046273877E-2</v>
      </c>
      <c r="I273" s="42">
        <v>5.956898334054125E-3</v>
      </c>
      <c r="J273" s="42">
        <v>2.5659151772795727E-3</v>
      </c>
      <c r="K273" s="42">
        <v>7.5867152147328101E-2</v>
      </c>
      <c r="L273" s="28"/>
    </row>
    <row r="274" spans="1:12">
      <c r="A274" s="41" t="s">
        <v>277</v>
      </c>
      <c r="B274" s="33" t="s">
        <v>618</v>
      </c>
      <c r="C274" s="34">
        <v>159882</v>
      </c>
      <c r="D274" s="35" t="s">
        <v>643</v>
      </c>
      <c r="E274" s="42">
        <v>8.5510998850200873E-2</v>
      </c>
      <c r="F274" s="42">
        <v>0.53124531233982031</v>
      </c>
      <c r="G274" s="42">
        <v>0.26885393101869853</v>
      </c>
      <c r="H274" s="42">
        <v>0.22017872090781904</v>
      </c>
      <c r="I274" s="42">
        <v>2.6707819757587212E-2</v>
      </c>
      <c r="J274" s="42">
        <v>7.163609104831703E-2</v>
      </c>
      <c r="K274" s="42">
        <v>-0.20413287392244284</v>
      </c>
      <c r="L274" s="28"/>
    </row>
    <row r="275" spans="1:12">
      <c r="A275" s="41" t="s">
        <v>182</v>
      </c>
      <c r="B275" s="33" t="s">
        <v>512</v>
      </c>
      <c r="C275" s="34">
        <v>159991</v>
      </c>
      <c r="D275" s="35" t="s">
        <v>316</v>
      </c>
      <c r="E275" s="42">
        <v>0.31901837158599428</v>
      </c>
      <c r="F275" s="42">
        <v>0.54481938234717242</v>
      </c>
      <c r="G275" s="42">
        <v>3.1501881315776234E-2</v>
      </c>
      <c r="H275" s="42">
        <v>8.1052753147816181E-2</v>
      </c>
      <c r="I275" s="42">
        <v>7.6322892752082169E-3</v>
      </c>
      <c r="J275" s="42">
        <v>0</v>
      </c>
      <c r="K275" s="42">
        <v>1.5975322328032747E-2</v>
      </c>
      <c r="L275" s="28"/>
    </row>
    <row r="276" spans="1:12">
      <c r="A276" s="41" t="s">
        <v>235</v>
      </c>
      <c r="B276" s="33" t="s">
        <v>573</v>
      </c>
      <c r="C276" s="34">
        <v>159450</v>
      </c>
      <c r="D276" s="35" t="s">
        <v>639</v>
      </c>
      <c r="E276" s="42">
        <v>0.49903327527197244</v>
      </c>
      <c r="F276" s="42">
        <v>0.94664173211394831</v>
      </c>
      <c r="G276" s="42">
        <v>7.3938876233365453E-2</v>
      </c>
      <c r="H276" s="42">
        <v>0.21101915248828579</v>
      </c>
      <c r="I276" s="42">
        <v>2.1489280483727165E-2</v>
      </c>
      <c r="J276" s="42">
        <v>0</v>
      </c>
      <c r="K276" s="42">
        <v>-0.75212231659129902</v>
      </c>
      <c r="L276" s="28"/>
    </row>
    <row r="277" spans="1:12">
      <c r="A277" s="41" t="s">
        <v>36</v>
      </c>
      <c r="B277" s="33" t="s">
        <v>355</v>
      </c>
      <c r="C277" s="34">
        <v>159879</v>
      </c>
      <c r="D277" s="35" t="s">
        <v>315</v>
      </c>
      <c r="E277" s="42">
        <v>0.28089812680352239</v>
      </c>
      <c r="F277" s="42">
        <v>0.48061245206938025</v>
      </c>
      <c r="G277" s="42">
        <v>3.691750666454835E-2</v>
      </c>
      <c r="H277" s="42">
        <v>7.4257416030389059E-2</v>
      </c>
      <c r="I277" s="42">
        <v>9.8664619364482384E-3</v>
      </c>
      <c r="J277" s="42">
        <v>0</v>
      </c>
      <c r="K277" s="42">
        <v>0.11744803649571187</v>
      </c>
      <c r="L277" s="28"/>
    </row>
    <row r="278" spans="1:12">
      <c r="A278" s="41" t="s">
        <v>103</v>
      </c>
      <c r="B278" s="33" t="s">
        <v>424</v>
      </c>
      <c r="C278" s="34">
        <v>159929</v>
      </c>
      <c r="D278" s="35" t="s">
        <v>315</v>
      </c>
      <c r="E278" s="42">
        <v>0.31188639564289689</v>
      </c>
      <c r="F278" s="42">
        <v>0.68927956840989979</v>
      </c>
      <c r="G278" s="42">
        <v>6.011075769196441E-2</v>
      </c>
      <c r="H278" s="42">
        <v>0.16404506422172876</v>
      </c>
      <c r="I278" s="42">
        <v>6.229499884910423E-3</v>
      </c>
      <c r="J278" s="42">
        <v>1.3731521017622258E-2</v>
      </c>
      <c r="K278" s="42">
        <v>-0.24528280686902251</v>
      </c>
      <c r="L278" s="28"/>
    </row>
    <row r="279" spans="1:12">
      <c r="A279" s="41" t="s">
        <v>252</v>
      </c>
      <c r="B279" s="33" t="s">
        <v>590</v>
      </c>
      <c r="C279" s="34">
        <v>159190</v>
      </c>
      <c r="D279" s="35" t="s">
        <v>315</v>
      </c>
      <c r="E279" s="42">
        <v>0.48918686466166089</v>
      </c>
      <c r="F279" s="42">
        <v>0.61459302361741586</v>
      </c>
      <c r="G279" s="42">
        <v>2.978543434241122E-3</v>
      </c>
      <c r="H279" s="42">
        <v>0.10242238167080264</v>
      </c>
      <c r="I279" s="42">
        <v>2.0435670729811116E-3</v>
      </c>
      <c r="J279" s="42">
        <v>0</v>
      </c>
      <c r="K279" s="42">
        <v>-0.21122438045710137</v>
      </c>
      <c r="L279" s="28"/>
    </row>
    <row r="280" spans="1:12">
      <c r="A280" s="41" t="s">
        <v>67</v>
      </c>
      <c r="B280" s="33" t="s">
        <v>388</v>
      </c>
      <c r="C280" s="34">
        <v>159983</v>
      </c>
      <c r="D280" s="35" t="s">
        <v>635</v>
      </c>
      <c r="E280" s="42">
        <v>0.4146895885069653</v>
      </c>
      <c r="F280" s="42">
        <v>0.4356538894147472</v>
      </c>
      <c r="G280" s="42">
        <v>3.5168038857396812E-2</v>
      </c>
      <c r="H280" s="42">
        <v>6.038380272497347E-2</v>
      </c>
      <c r="I280" s="42">
        <v>1.0707599040244133E-2</v>
      </c>
      <c r="J280" s="42">
        <v>4.8160549977927729E-2</v>
      </c>
      <c r="K280" s="42">
        <v>-4.7634685222546673E-3</v>
      </c>
      <c r="L280" s="28"/>
    </row>
    <row r="281" spans="1:12">
      <c r="A281" s="41" t="s">
        <v>258</v>
      </c>
      <c r="B281" s="33" t="s">
        <v>596</v>
      </c>
      <c r="C281" s="34">
        <v>159519</v>
      </c>
      <c r="D281" s="35" t="s">
        <v>310</v>
      </c>
      <c r="E281" s="42">
        <v>0.49738859261325269</v>
      </c>
      <c r="F281" s="42">
        <v>0.63099836483500105</v>
      </c>
      <c r="G281" s="42">
        <v>9.7094984527618888E-2</v>
      </c>
      <c r="H281" s="42">
        <v>0.22159900609816863</v>
      </c>
      <c r="I281" s="42">
        <v>6.1104425187762524E-4</v>
      </c>
      <c r="J281" s="42">
        <v>0</v>
      </c>
      <c r="K281" s="42">
        <v>-0.44769199232591883</v>
      </c>
      <c r="L281" s="28"/>
    </row>
    <row r="282" spans="1:12">
      <c r="A282" s="41" t="s">
        <v>254</v>
      </c>
      <c r="B282" s="33" t="s">
        <v>592</v>
      </c>
      <c r="C282" s="34">
        <v>159977</v>
      </c>
      <c r="D282" s="35" t="s">
        <v>317</v>
      </c>
      <c r="E282" s="42">
        <v>0.34727937819802779</v>
      </c>
      <c r="F282" s="42">
        <v>0.52030650978467752</v>
      </c>
      <c r="G282" s="42">
        <v>3.8413409606947196E-2</v>
      </c>
      <c r="H282" s="42">
        <v>9.637355584184995E-2</v>
      </c>
      <c r="I282" s="42">
        <v>5.1979029714529969E-3</v>
      </c>
      <c r="J282" s="42">
        <v>8.8835364280224587E-3</v>
      </c>
      <c r="K282" s="42">
        <v>-1.6454292830977737E-2</v>
      </c>
      <c r="L282" s="28"/>
    </row>
    <row r="283" spans="1:12">
      <c r="A283" s="41" t="s">
        <v>289</v>
      </c>
      <c r="B283" s="33" t="s">
        <v>630</v>
      </c>
      <c r="C283" s="34">
        <v>159919</v>
      </c>
      <c r="D283" s="35" t="s">
        <v>317</v>
      </c>
      <c r="E283" s="42">
        <v>0.3923342240415929</v>
      </c>
      <c r="F283" s="42">
        <v>0.48573443731648924</v>
      </c>
      <c r="G283" s="42">
        <v>5.3389716080950847E-2</v>
      </c>
      <c r="H283" s="42">
        <v>9.3800348116703236E-2</v>
      </c>
      <c r="I283" s="42">
        <v>1.8236442767422013E-3</v>
      </c>
      <c r="J283" s="42">
        <v>0</v>
      </c>
      <c r="K283" s="42">
        <v>-2.7082369832478394E-2</v>
      </c>
      <c r="L283" s="28"/>
    </row>
    <row r="284" spans="1:12">
      <c r="A284" s="41" t="s">
        <v>69</v>
      </c>
      <c r="B284" s="33" t="s">
        <v>390</v>
      </c>
      <c r="C284" s="34">
        <v>159966</v>
      </c>
      <c r="D284" s="35" t="s">
        <v>317</v>
      </c>
      <c r="E284" s="42">
        <v>0.52169458114056155</v>
      </c>
      <c r="F284" s="42">
        <v>0.47271193828570607</v>
      </c>
      <c r="G284" s="42">
        <v>7.9963492351540905E-3</v>
      </c>
      <c r="H284" s="42">
        <v>6.5899239779815488E-2</v>
      </c>
      <c r="I284" s="42">
        <v>2.3494006127307083E-2</v>
      </c>
      <c r="J284" s="42">
        <v>0</v>
      </c>
      <c r="K284" s="42">
        <v>-9.1796114568544543E-2</v>
      </c>
      <c r="L284" s="28"/>
    </row>
    <row r="285" spans="1:12">
      <c r="A285" s="41" t="s">
        <v>40</v>
      </c>
      <c r="B285" s="33" t="s">
        <v>359</v>
      </c>
      <c r="C285" s="34">
        <v>159906</v>
      </c>
      <c r="D285" s="35" t="s">
        <v>310</v>
      </c>
      <c r="E285" s="42">
        <v>0.33080632868240312</v>
      </c>
      <c r="F285" s="42">
        <v>1.0038078101381682</v>
      </c>
      <c r="G285" s="42">
        <v>6.6091027072760891E-2</v>
      </c>
      <c r="H285" s="42">
        <v>0.1480888124561833</v>
      </c>
      <c r="I285" s="42">
        <v>1.1830983506261005E-2</v>
      </c>
      <c r="J285" s="42">
        <v>1.1268539845778636E-2</v>
      </c>
      <c r="K285" s="42">
        <v>-0.57189350170155506</v>
      </c>
      <c r="L285" s="28"/>
    </row>
    <row r="286" spans="1:12">
      <c r="A286" s="41" t="s">
        <v>14</v>
      </c>
      <c r="B286" s="33" t="s">
        <v>329</v>
      </c>
      <c r="C286" s="34">
        <v>159442</v>
      </c>
      <c r="D286" s="35" t="s">
        <v>315</v>
      </c>
      <c r="E286" s="42">
        <v>0.47773278813554682</v>
      </c>
      <c r="F286" s="42">
        <v>0.7268089268425445</v>
      </c>
      <c r="G286" s="42">
        <v>0.15312702488500979</v>
      </c>
      <c r="H286" s="42">
        <v>0.29926562314974553</v>
      </c>
      <c r="I286" s="42">
        <v>9.0130898028509474E-2</v>
      </c>
      <c r="J286" s="42">
        <v>0</v>
      </c>
      <c r="K286" s="42">
        <v>-0.74706526104135595</v>
      </c>
      <c r="L286" s="28"/>
    </row>
    <row r="287" spans="1:12">
      <c r="A287" s="41" t="s">
        <v>56</v>
      </c>
      <c r="B287" s="33" t="s">
        <v>378</v>
      </c>
      <c r="C287" s="34">
        <v>159447</v>
      </c>
      <c r="D287" s="35" t="s">
        <v>315</v>
      </c>
      <c r="E287" s="42">
        <v>0.24247213880307891</v>
      </c>
      <c r="F287" s="42">
        <v>0.30365804591200835</v>
      </c>
      <c r="G287" s="42">
        <v>2.9931131159905262E-2</v>
      </c>
      <c r="H287" s="42">
        <v>7.2572910530922768E-2</v>
      </c>
      <c r="I287" s="42">
        <v>4.1163163246558422E-3</v>
      </c>
      <c r="J287" s="42">
        <v>0</v>
      </c>
      <c r="K287" s="42">
        <v>0.34724945726942896</v>
      </c>
      <c r="L287" s="28"/>
    </row>
    <row r="288" spans="1:12">
      <c r="A288" s="41" t="s">
        <v>234</v>
      </c>
      <c r="B288" s="33" t="s">
        <v>572</v>
      </c>
      <c r="C288" s="34">
        <v>159453</v>
      </c>
      <c r="D288" s="35" t="s">
        <v>315</v>
      </c>
      <c r="E288" s="42">
        <v>0.49912431674552538</v>
      </c>
      <c r="F288" s="42">
        <v>0.57486367730680288</v>
      </c>
      <c r="G288" s="42">
        <v>2.2585284451623312E-2</v>
      </c>
      <c r="H288" s="42">
        <v>0.24124073685884354</v>
      </c>
      <c r="I288" s="42">
        <v>8.0574469548048158E-2</v>
      </c>
      <c r="J288" s="42">
        <v>0</v>
      </c>
      <c r="K288" s="42">
        <v>-0.41838848491084324</v>
      </c>
      <c r="L288" s="28"/>
    </row>
    <row r="289" spans="1:13">
      <c r="A289" s="41" t="s">
        <v>30</v>
      </c>
      <c r="B289" s="33" t="s">
        <v>346</v>
      </c>
      <c r="C289" s="34">
        <v>159953</v>
      </c>
      <c r="D289" s="35" t="s">
        <v>313</v>
      </c>
      <c r="E289" s="42">
        <v>0.27725311435240152</v>
      </c>
      <c r="F289" s="42">
        <v>0.52930576345655567</v>
      </c>
      <c r="G289" s="42">
        <v>2.3480271490017829E-2</v>
      </c>
      <c r="H289" s="42">
        <v>5.683587031542521E-2</v>
      </c>
      <c r="I289" s="42">
        <v>4.9752046552440764E-3</v>
      </c>
      <c r="J289" s="42">
        <v>8.2250031146763169E-3</v>
      </c>
      <c r="K289" s="42">
        <v>9.992477261567928E-2</v>
      </c>
      <c r="L289" s="28"/>
    </row>
    <row r="290" spans="1:13">
      <c r="A290" s="41" t="s">
        <v>229</v>
      </c>
      <c r="B290" s="33" t="s">
        <v>564</v>
      </c>
      <c r="C290" s="34">
        <v>159986</v>
      </c>
      <c r="D290" s="35" t="s">
        <v>313</v>
      </c>
      <c r="E290" s="42">
        <v>0.4245970692597395</v>
      </c>
      <c r="F290" s="42">
        <v>0.47485741184570673</v>
      </c>
      <c r="G290" s="42">
        <v>6.8895698264457947E-2</v>
      </c>
      <c r="H290" s="42">
        <v>8.9405218761564792E-2</v>
      </c>
      <c r="I290" s="42">
        <v>6.0944837493974524E-3</v>
      </c>
      <c r="J290" s="42">
        <v>1.883481542748601E-2</v>
      </c>
      <c r="K290" s="42">
        <v>-8.2684697308352456E-2</v>
      </c>
      <c r="L290" s="13"/>
    </row>
    <row r="291" spans="1:13">
      <c r="A291" s="41" t="s">
        <v>290</v>
      </c>
      <c r="B291" s="33" t="s">
        <v>631</v>
      </c>
      <c r="C291" s="34">
        <v>159958</v>
      </c>
      <c r="D291" s="35" t="s">
        <v>315</v>
      </c>
      <c r="E291" s="42">
        <v>0.32996987850029424</v>
      </c>
      <c r="F291" s="42">
        <v>0.41961892412269275</v>
      </c>
      <c r="G291" s="42">
        <v>3.629123065704757E-2</v>
      </c>
      <c r="H291" s="42">
        <v>7.987937365685191E-2</v>
      </c>
      <c r="I291" s="42">
        <v>1.5632782982077372E-2</v>
      </c>
      <c r="J291" s="42">
        <v>2.4177612885968036E-3</v>
      </c>
      <c r="K291" s="42">
        <v>0.11619004879243935</v>
      </c>
      <c r="L291" s="13"/>
      <c r="M291" s="13"/>
    </row>
    <row r="292" spans="1:13">
      <c r="A292" s="41" t="s">
        <v>144</v>
      </c>
      <c r="B292" s="33" t="s">
        <v>474</v>
      </c>
      <c r="C292" s="34">
        <v>159435</v>
      </c>
      <c r="D292" s="35" t="s">
        <v>319</v>
      </c>
      <c r="E292" s="42">
        <v>0.12344801904965107</v>
      </c>
      <c r="F292" s="42">
        <v>0.5170845016273925</v>
      </c>
      <c r="G292" s="42">
        <v>0.28413436203596165</v>
      </c>
      <c r="H292" s="42">
        <v>0.17826607730567404</v>
      </c>
      <c r="I292" s="42">
        <v>0.10783813432580458</v>
      </c>
      <c r="J292" s="42">
        <v>0</v>
      </c>
      <c r="K292" s="42">
        <v>-0.21077109434448385</v>
      </c>
      <c r="L292" s="13"/>
      <c r="M292" s="13"/>
    </row>
    <row r="293" spans="1:13">
      <c r="A293" s="41" t="s">
        <v>191</v>
      </c>
      <c r="B293" s="33" t="s">
        <v>521</v>
      </c>
      <c r="C293" s="34">
        <v>159558</v>
      </c>
      <c r="D293" s="35" t="s">
        <v>314</v>
      </c>
      <c r="E293" s="42">
        <v>0.34669746158615933</v>
      </c>
      <c r="F293" s="42">
        <v>0.41172883002692662</v>
      </c>
      <c r="G293" s="42">
        <v>5.3811917784377501E-2</v>
      </c>
      <c r="H293" s="42">
        <v>8.2053723429605332E-2</v>
      </c>
      <c r="I293" s="42">
        <v>7.4286380015046727E-2</v>
      </c>
      <c r="J293" s="42">
        <v>0</v>
      </c>
      <c r="K293" s="42">
        <v>3.1421687157884404E-2</v>
      </c>
      <c r="L293" s="13"/>
      <c r="M293" s="13"/>
    </row>
    <row r="294" spans="1:13">
      <c r="A294" s="41" t="s">
        <v>132</v>
      </c>
      <c r="B294" s="33" t="s">
        <v>462</v>
      </c>
      <c r="C294" s="34">
        <v>159418</v>
      </c>
      <c r="D294" s="35" t="s">
        <v>316</v>
      </c>
      <c r="E294" s="42">
        <v>0.33387730589089998</v>
      </c>
      <c r="F294" s="42">
        <v>0.87408453909321493</v>
      </c>
      <c r="G294" s="42">
        <v>6.3228675468972664E-2</v>
      </c>
      <c r="H294" s="42">
        <v>0.13829766560701895</v>
      </c>
      <c r="I294" s="42">
        <v>1.5711412220549845E-3</v>
      </c>
      <c r="J294" s="42">
        <v>0</v>
      </c>
      <c r="K294" s="42">
        <v>-0.4110593272821616</v>
      </c>
      <c r="L294" s="13"/>
      <c r="M294" s="13"/>
    </row>
    <row r="295" spans="1:13">
      <c r="A295" s="41" t="s">
        <v>151</v>
      </c>
      <c r="B295" s="33" t="s">
        <v>481</v>
      </c>
      <c r="C295" s="34">
        <v>159912</v>
      </c>
      <c r="D295" s="35" t="s">
        <v>315</v>
      </c>
      <c r="E295" s="42">
        <v>0.44709409615450507</v>
      </c>
      <c r="F295" s="42">
        <v>0.73533659076788616</v>
      </c>
      <c r="G295" s="42">
        <v>2.7986992484196633E-2</v>
      </c>
      <c r="H295" s="42">
        <v>0.25759006425053549</v>
      </c>
      <c r="I295" s="42">
        <v>2.7315042440168486E-2</v>
      </c>
      <c r="J295" s="42">
        <v>0</v>
      </c>
      <c r="K295" s="42">
        <v>-0.49532278609729186</v>
      </c>
      <c r="L295" s="28"/>
      <c r="M295" s="13"/>
    </row>
    <row r="296" spans="1:13">
      <c r="A296" s="41" t="s">
        <v>173</v>
      </c>
      <c r="B296" s="33" t="s">
        <v>503</v>
      </c>
      <c r="C296" s="34">
        <v>159403</v>
      </c>
      <c r="D296" s="35" t="s">
        <v>315</v>
      </c>
      <c r="E296" s="42">
        <v>0.41925197633587136</v>
      </c>
      <c r="F296" s="42">
        <v>0.4424794630545244</v>
      </c>
      <c r="G296" s="42">
        <v>1.8410129920276564E-2</v>
      </c>
      <c r="H296" s="42">
        <v>7.1179068029723166E-2</v>
      </c>
      <c r="I296" s="42">
        <v>2.0375234812373792E-2</v>
      </c>
      <c r="J296" s="42">
        <v>0</v>
      </c>
      <c r="K296" s="42">
        <v>2.8304127847230586E-2</v>
      </c>
      <c r="L296" s="30"/>
      <c r="M296" s="13"/>
    </row>
    <row r="297" spans="1:13">
      <c r="A297" s="41" t="s">
        <v>75</v>
      </c>
      <c r="B297" s="33" t="s">
        <v>396</v>
      </c>
      <c r="C297" s="34">
        <v>159970</v>
      </c>
      <c r="D297" s="35" t="s">
        <v>315</v>
      </c>
      <c r="E297" s="42">
        <v>0.48411438770912757</v>
      </c>
      <c r="F297" s="42">
        <v>0.94386231190296133</v>
      </c>
      <c r="G297" s="42">
        <v>1.327782248602548E-2</v>
      </c>
      <c r="H297" s="42">
        <v>0.3734000027408253</v>
      </c>
      <c r="I297" s="42">
        <v>1.8303968904705089E-2</v>
      </c>
      <c r="J297" s="42">
        <v>0</v>
      </c>
      <c r="K297" s="42">
        <v>-0.83295849374364506</v>
      </c>
      <c r="L297" s="31"/>
      <c r="M297" s="13"/>
    </row>
    <row r="298" spans="1:13">
      <c r="A298" s="41" t="s">
        <v>138</v>
      </c>
      <c r="B298" s="33" t="s">
        <v>468</v>
      </c>
      <c r="C298" s="34">
        <v>159477</v>
      </c>
      <c r="D298" s="35" t="s">
        <v>636</v>
      </c>
      <c r="E298" s="42">
        <v>0.31892535275758599</v>
      </c>
      <c r="F298" s="42">
        <v>0.24901882793495025</v>
      </c>
      <c r="G298" s="42">
        <v>3.288910321174101E-2</v>
      </c>
      <c r="H298" s="42">
        <v>8.1435583665110889E-2</v>
      </c>
      <c r="I298" s="42">
        <v>0.12876067029108434</v>
      </c>
      <c r="J298" s="42">
        <v>1.1296491935513922E-2</v>
      </c>
      <c r="K298" s="42">
        <v>0.17767397020401365</v>
      </c>
      <c r="L298" s="31"/>
      <c r="M298" s="13"/>
    </row>
    <row r="299" spans="1:13">
      <c r="A299" s="41" t="s">
        <v>87</v>
      </c>
      <c r="B299" s="33" t="s">
        <v>408</v>
      </c>
      <c r="C299" s="34">
        <v>159473</v>
      </c>
      <c r="D299" s="35" t="s">
        <v>315</v>
      </c>
      <c r="E299" s="42">
        <v>0.47809965246867409</v>
      </c>
      <c r="F299" s="42">
        <v>0.58960290717182673</v>
      </c>
      <c r="G299" s="42">
        <v>6.1298429282860251E-2</v>
      </c>
      <c r="H299" s="42">
        <v>0.11885733735804845</v>
      </c>
      <c r="I299" s="42">
        <v>4.6824327568324095E-3</v>
      </c>
      <c r="J299" s="42">
        <v>0</v>
      </c>
      <c r="K299" s="42">
        <v>-0.25254075903824186</v>
      </c>
      <c r="L299" s="31"/>
      <c r="M299" s="13"/>
    </row>
    <row r="300" spans="1:13">
      <c r="A300" s="41" t="s">
        <v>127</v>
      </c>
      <c r="B300" s="33" t="s">
        <v>457</v>
      </c>
      <c r="C300" s="34">
        <v>159514</v>
      </c>
      <c r="D300" s="35" t="s">
        <v>311</v>
      </c>
      <c r="E300" s="42">
        <v>0.63997347448363329</v>
      </c>
      <c r="F300" s="42">
        <v>1.3786678397096224</v>
      </c>
      <c r="G300" s="42">
        <v>0.107470638506483</v>
      </c>
      <c r="H300" s="42">
        <v>0.43406104209213198</v>
      </c>
      <c r="I300" s="42">
        <v>5.8013219016665916E-2</v>
      </c>
      <c r="J300" s="42">
        <v>0</v>
      </c>
      <c r="K300" s="42">
        <v>-1.6181862138085366</v>
      </c>
      <c r="L300" s="31"/>
      <c r="M300" s="13"/>
    </row>
    <row r="301" spans="1:13">
      <c r="A301" s="41" t="s">
        <v>50</v>
      </c>
      <c r="B301" s="33" t="s">
        <v>371</v>
      </c>
      <c r="C301" s="34">
        <v>159376</v>
      </c>
      <c r="D301" s="35" t="s">
        <v>314</v>
      </c>
      <c r="E301" s="42">
        <v>0.25515652644185938</v>
      </c>
      <c r="F301" s="42">
        <v>0.52290409307095642</v>
      </c>
      <c r="G301" s="42">
        <v>1.5296210781523701E-2</v>
      </c>
      <c r="H301" s="42">
        <v>7.7616149702922854E-2</v>
      </c>
      <c r="I301" s="42">
        <v>0.12803274080780189</v>
      </c>
      <c r="J301" s="42">
        <v>0</v>
      </c>
      <c r="K301" s="42">
        <v>9.9427919493587694E-4</v>
      </c>
      <c r="L301" s="28"/>
    </row>
    <row r="302" spans="1:13">
      <c r="A302" s="41" t="s">
        <v>279</v>
      </c>
      <c r="B302" s="33" t="s">
        <v>620</v>
      </c>
      <c r="C302" s="34">
        <v>159887</v>
      </c>
      <c r="D302" s="35" t="s">
        <v>635</v>
      </c>
      <c r="E302" s="42">
        <v>0.35255125115604069</v>
      </c>
      <c r="F302" s="42">
        <v>0.53720140396351546</v>
      </c>
      <c r="G302" s="42">
        <v>2.4376421642375034E-2</v>
      </c>
      <c r="H302" s="42">
        <v>5.0201733069799123E-2</v>
      </c>
      <c r="I302" s="42">
        <v>1.281271295016344E-2</v>
      </c>
      <c r="J302" s="42">
        <v>2.5116067295017875E-3</v>
      </c>
      <c r="K302" s="42">
        <v>2.0344870488604391E-2</v>
      </c>
      <c r="L302" s="28"/>
    </row>
    <row r="303" spans="1:13">
      <c r="A303" s="41" t="s">
        <v>244</v>
      </c>
      <c r="B303" s="33" t="s">
        <v>582</v>
      </c>
      <c r="C303" s="34">
        <v>159330</v>
      </c>
      <c r="D303" s="35" t="s">
        <v>315</v>
      </c>
      <c r="E303" s="42">
        <v>0.32778814638263631</v>
      </c>
      <c r="F303" s="42">
        <v>0.45310927243317389</v>
      </c>
      <c r="G303" s="42">
        <v>4.9704550994761038E-2</v>
      </c>
      <c r="H303" s="42">
        <v>6.3718020907748363E-2</v>
      </c>
      <c r="I303" s="42">
        <v>3.6887275080616914E-3</v>
      </c>
      <c r="J303" s="42">
        <v>0</v>
      </c>
      <c r="K303" s="42">
        <v>0.10199128177361876</v>
      </c>
    </row>
    <row r="304" spans="1:13">
      <c r="A304" s="41" t="s">
        <v>288</v>
      </c>
      <c r="B304" s="33" t="s">
        <v>629</v>
      </c>
      <c r="C304" s="34">
        <v>159918</v>
      </c>
      <c r="D304" s="35" t="s">
        <v>310</v>
      </c>
      <c r="E304" s="42">
        <v>0.46570418650739703</v>
      </c>
      <c r="F304" s="42">
        <v>0.52315708116526427</v>
      </c>
      <c r="G304" s="42">
        <v>7.1239996999339916E-2</v>
      </c>
      <c r="H304" s="42">
        <v>9.4591419430955143E-2</v>
      </c>
      <c r="I304" s="42">
        <v>6.9469741618749378E-3</v>
      </c>
      <c r="J304" s="42">
        <v>0</v>
      </c>
      <c r="K304" s="42">
        <v>-0.16163965826483115</v>
      </c>
    </row>
  </sheetData>
  <sheetProtection formatCells="0" formatColumns="0" formatRows="0" insertRows="0" insertHyperlinks="0" deleteColumns="0" deleteRows="0" sort="0" autoFilter="0" pivotTables="0"/>
  <autoFilter ref="A6:K302" xr:uid="{00000000-0009-0000-0000-000001000000}">
    <sortState xmlns:xlrd2="http://schemas.microsoft.com/office/spreadsheetml/2017/richdata2" ref="A7:K304">
      <sortCondition ref="B6:B302"/>
    </sortState>
  </autoFilter>
  <mergeCells count="4">
    <mergeCell ref="A1:K1"/>
    <mergeCell ref="A2:K2"/>
    <mergeCell ref="A3:K3"/>
    <mergeCell ref="A4:K4"/>
  </mergeCells>
  <phoneticPr fontId="0" type="noConversion"/>
  <pageMargins left="1.33" right="0" top="0.5" bottom="0.75" header="0.5" footer="0.5"/>
  <pageSetup scale="84" orientation="landscape" horizontalDpi="4294967292" verticalDpi="4294967292" r:id="rId1"/>
  <headerFooter alignWithMargins="0">
    <oddFooter xml:space="preserve">&amp;L&amp;"Arial,Regular"&amp;9OSPI/Child Nutrition Services
Bulletin No. XX-09&amp;C&amp;"Arial,Regular"&amp;9Page &amp;P&amp;R&amp;"Arial,Regular"&amp;9XXXX XX, 2009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1800A</vt:lpstr>
      <vt:lpstr>1800B</vt:lpstr>
      <vt:lpstr>'1800A'!Print_Area</vt:lpstr>
      <vt:lpstr>'1800B'!Print_Area</vt:lpstr>
      <vt:lpstr>'1800A'!Print_Titles</vt:lpstr>
      <vt:lpstr>'1800B'!Print_Titles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1800 Report FY 2021-22 </dc:title>
  <dc:creator>OSPI CNS</dc:creator>
  <cp:lastModifiedBy>Samantha Brueske</cp:lastModifiedBy>
  <cp:lastPrinted>2017-04-20T20:12:09Z</cp:lastPrinted>
  <dcterms:created xsi:type="dcterms:W3CDTF">2000-02-18T22:21:17Z</dcterms:created>
  <dcterms:modified xsi:type="dcterms:W3CDTF">2023-04-27T17:57:06Z</dcterms:modified>
</cp:coreProperties>
</file>