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e.otto\Desktop\temp\"/>
    </mc:Choice>
  </mc:AlternateContent>
  <xr:revisionPtr revIDLastSave="0" documentId="13_ncr:1_{E5191B22-D194-4549-92E9-CC9EDAB790E5}" xr6:coauthVersionLast="46" xr6:coauthVersionMax="46" xr10:uidLastSave="{00000000-0000-0000-0000-000000000000}"/>
  <bookViews>
    <workbookView xWindow="-120" yWindow="-120" windowWidth="29040" windowHeight="15840" tabRatio="797" xr2:uid="{29B5D9CB-2C78-43DC-8B05-86738F9AF733}"/>
  </bookViews>
  <sheets>
    <sheet name="Percentages" sheetId="21" r:id="rId1"/>
    <sheet name="Full Data" sheetId="24" r:id="rId2"/>
  </sheets>
  <definedNames>
    <definedName name="_xlnm._FilterDatabase" localSheetId="0" hidden="1">Percentages!$A$1:$F$15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1" l="1"/>
  <c r="F4" i="21"/>
  <c r="F5" i="21"/>
  <c r="F6" i="21"/>
  <c r="F7" i="21"/>
  <c r="F8" i="21"/>
  <c r="F9" i="21"/>
  <c r="F10" i="21"/>
  <c r="F11" i="21"/>
  <c r="F12" i="21"/>
  <c r="F13" i="21"/>
  <c r="F14" i="21"/>
  <c r="F15" i="21"/>
  <c r="F2" i="21"/>
  <c r="E3" i="21"/>
  <c r="E4" i="21"/>
  <c r="E5" i="21"/>
  <c r="E6" i="21"/>
  <c r="E7" i="21"/>
  <c r="E8" i="21"/>
  <c r="E9" i="21"/>
  <c r="E10" i="21"/>
  <c r="E11" i="21"/>
  <c r="E12" i="21"/>
  <c r="E13" i="21"/>
  <c r="E14" i="21"/>
  <c r="E15" i="21"/>
  <c r="E2" i="21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2" i="21"/>
  <c r="C3" i="21"/>
  <c r="C4" i="21"/>
  <c r="C5" i="21"/>
  <c r="C6" i="21"/>
  <c r="C7" i="21"/>
  <c r="C8" i="21"/>
  <c r="C9" i="21"/>
  <c r="C10" i="21"/>
  <c r="C11" i="21"/>
  <c r="C12" i="21"/>
  <c r="C13" i="21"/>
  <c r="C14" i="21"/>
  <c r="C15" i="21"/>
  <c r="C2" i="21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2" i="21"/>
  <c r="A3" i="21"/>
  <c r="A4" i="21"/>
  <c r="A5" i="21"/>
  <c r="A6" i="21"/>
  <c r="A7" i="21"/>
  <c r="A8" i="21"/>
  <c r="A9" i="21"/>
  <c r="A10" i="21"/>
  <c r="A11" i="21"/>
  <c r="A12" i="21"/>
  <c r="A13" i="21"/>
  <c r="A14" i="21"/>
  <c r="A15" i="21"/>
  <c r="A2" i="21"/>
</calcChain>
</file>

<file path=xl/sharedStrings.xml><?xml version="1.0" encoding="utf-8"?>
<sst xmlns="http://schemas.openxmlformats.org/spreadsheetml/2006/main" count="44" uniqueCount="23">
  <si>
    <t>&lt;1%</t>
  </si>
  <si>
    <t>State Education Agencies: OSPI, PESB, SBE, FEPP, CSC</t>
  </si>
  <si>
    <t>Statewide School District Summary</t>
  </si>
  <si>
    <t>Capital Region ESD 113</t>
  </si>
  <si>
    <t>Educational Service District 101</t>
  </si>
  <si>
    <t>Educational Service District 105</t>
  </si>
  <si>
    <t>Educational Service District 112</t>
  </si>
  <si>
    <t>Educational Service District 123</t>
  </si>
  <si>
    <t>North Central Educational Service District 171</t>
  </si>
  <si>
    <t>Northwest Educational Service District 189</t>
  </si>
  <si>
    <t>Olympic Educational Service District 114</t>
  </si>
  <si>
    <t>Puget Sound Educational Service District 121</t>
  </si>
  <si>
    <t>Spokane Public Schools Charter Authorizer</t>
  </si>
  <si>
    <t>Washington State Charter School Commission</t>
  </si>
  <si>
    <t>Not Affiliated with an Educational Service District</t>
  </si>
  <si>
    <t>Educational Service District</t>
  </si>
  <si>
    <t>% of school district employees that are fully vaccinated</t>
  </si>
  <si>
    <t>% of school district employees that initiated vaccination but are not fully vaccinated or are in their 2-week waiting period</t>
  </si>
  <si>
    <t>% of school district employees that obtained a medical exemption</t>
  </si>
  <si>
    <t>% of school district employees that obtained a religious exemption</t>
  </si>
  <si>
    <t>N-size of school district employees that obtained a medical or religious exemption or a vaccination</t>
  </si>
  <si>
    <t>% of school district employees that did not obtain a medical or religious exemption or obtain a vaccination</t>
  </si>
  <si>
    <t>N-size of school district employees prior to October 18th, including those that did not obtain a medical or religious exemption or obtain a vaccination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</si>
</sst>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9" fontId="2" fillId="0" borderId="0" xfId="1" applyFont="1" applyAlignment="1">
      <alignment horizontal="center"/>
    </xf>
    <xf numFmtId="0" fontId="2" fillId="0" borderId="2" xfId="0" applyFont="1" applyBorder="1"/>
    <xf numFmtId="9" fontId="2" fillId="0" borderId="0" xfId="1" applyFont="1" applyFill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6" xfId="0" applyFont="1" applyBorder="1"/>
    <xf numFmtId="0" fontId="3" fillId="0" borderId="8" xfId="0" applyFont="1" applyBorder="1" applyAlignment="1">
      <alignment horizontal="center" wrapText="1"/>
    </xf>
    <xf numFmtId="9" fontId="2" fillId="0" borderId="9" xfId="1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9" fontId="2" fillId="0" borderId="11" xfId="1" applyFont="1" applyFill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2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2" fillId="0" borderId="13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 wrapText="1"/>
    </xf>
    <xf numFmtId="9" fontId="4" fillId="0" borderId="0" xfId="0" applyNumberFormat="1" applyFont="1"/>
    <xf numFmtId="3" fontId="4" fillId="0" borderId="0" xfId="0" applyNumberFormat="1" applyFont="1"/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2" fillId="0" borderId="1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3" fillId="0" borderId="3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10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19F6AA0-F0AD-40AE-AEB6-4DDF22F8357B}" name="ESDSummary" displayName="ESDSummary" ref="A1:H15" totalsRowShown="0" headerRowDxfId="9" dataDxfId="8">
  <autoFilter ref="A1:H15" xr:uid="{3588629B-B832-44BC-9807-9A6D03ED4B39}"/>
  <tableColumns count="8">
    <tableColumn id="1" xr3:uid="{C2AA1F42-FFB4-4437-ADDB-DEF3163E82F6}" name="Educational Service District" dataDxfId="7"/>
    <tableColumn id="4" xr3:uid="{A23D542E-1F1C-44FD-9871-C901A6C0CC8F}" name="% of school district employees that are fully vaccinated" dataDxfId="6"/>
    <tableColumn id="6" xr3:uid="{D47F6C4F-855D-49AC-83E6-DD3DD9ACDA12}" name="% of school district employees that initiated vaccination but are not fully vaccinated or are in their 2-week waiting period" dataDxfId="5"/>
    <tableColumn id="8" xr3:uid="{C21CD9E8-0BA5-4523-9EC5-1922C8900D9D}" name="% of school district employees that obtained a medical exemption" dataDxfId="4"/>
    <tableColumn id="10" xr3:uid="{6296622D-3798-4F13-BA30-D789A4F28E1C}" name="% of school district employees that obtained a religious exemption" dataDxfId="3"/>
    <tableColumn id="11" xr3:uid="{4DA4226E-4038-429E-AA4A-F10973F9001F}" name="N-size of school district employees that obtained a medical or religious exemption or a vaccination" dataDxfId="2"/>
    <tableColumn id="12" xr3:uid="{99DCF791-E161-41FB-B3F0-CE6DDD11FDA9}" name="% of school district employees that did not obtain a medical or religious exemption or obtain a vaccination" dataDxfId="1"/>
    <tableColumn id="13" xr3:uid="{42AAAB53-5A2C-4344-A9FD-4F96C8823938}" name="N-size of school district employees prior to October 18th, including those that did not obtain a medical or religious exemption or obtain a vaccination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BA0F-592D-406C-85E8-445AD543D796}">
  <dimension ref="A1:F1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28515625" defaultRowHeight="14.25" x14ac:dyDescent="0.2"/>
  <cols>
    <col min="1" max="1" width="57.28515625" style="2" bestFit="1" customWidth="1"/>
    <col min="2" max="6" width="24.85546875" style="3" customWidth="1"/>
    <col min="7" max="16384" width="9.28515625" style="2"/>
  </cols>
  <sheetData>
    <row r="1" spans="1:6" s="1" customFormat="1" ht="105.75" thickBot="1" x14ac:dyDescent="0.3">
      <c r="A1" s="36" t="s">
        <v>15</v>
      </c>
      <c r="B1" s="8" t="s">
        <v>16</v>
      </c>
      <c r="C1" s="8" t="s">
        <v>17</v>
      </c>
      <c r="D1" s="8" t="s">
        <v>18</v>
      </c>
      <c r="E1" s="10" t="s">
        <v>19</v>
      </c>
      <c r="F1" s="13" t="s">
        <v>21</v>
      </c>
    </row>
    <row r="2" spans="1:6" x14ac:dyDescent="0.2">
      <c r="A2" s="9" t="str">
        <f>ESDSummary[[#This Row],[Educational Service District]]</f>
        <v>Capital Region ESD 113</v>
      </c>
      <c r="B2" s="7">
        <f>ESDSummary[[#This Row],[% of school district employees that are fully vaccinated]]</f>
        <v>0.88</v>
      </c>
      <c r="C2" s="7" t="str">
        <f>ESDSummary[[#This Row],[% of school district employees that initiated vaccination but are not fully vaccinated or are in their 2-week waiting period]]</f>
        <v>&lt;1%</v>
      </c>
      <c r="D2" s="7">
        <f>ESDSummary[[#This Row],[% of school district employees that obtained a medical exemption]]</f>
        <v>0.01</v>
      </c>
      <c r="E2" s="11">
        <f>ESDSummary[[#This Row],[% of school district employees that obtained a religious exemption]]</f>
        <v>0.11</v>
      </c>
      <c r="F2" s="14" t="str">
        <f>ESDSummary[[#This Row],[% of school district employees that did not obtain a medical or religious exemption or obtain a vaccination]]</f>
        <v>&lt;1%</v>
      </c>
    </row>
    <row r="3" spans="1:6" x14ac:dyDescent="0.2">
      <c r="A3" s="4" t="str">
        <f>ESDSummary[[#This Row],[Educational Service District]]</f>
        <v>Educational Service District 101</v>
      </c>
      <c r="B3" s="6">
        <f>ESDSummary[[#This Row],[% of school district employees that are fully vaccinated]]</f>
        <v>0.83</v>
      </c>
      <c r="C3" s="6" t="str">
        <f>ESDSummary[[#This Row],[% of school district employees that initiated vaccination but are not fully vaccinated or are in their 2-week waiting period]]</f>
        <v>&lt;1%</v>
      </c>
      <c r="D3" s="6">
        <f>ESDSummary[[#This Row],[% of school district employees that obtained a medical exemption]]</f>
        <v>0.01</v>
      </c>
      <c r="E3" s="12">
        <f>ESDSummary[[#This Row],[% of school district employees that obtained a religious exemption]]</f>
        <v>0.15</v>
      </c>
      <c r="F3" s="15" t="str">
        <f>ESDSummary[[#This Row],[% of school district employees that did not obtain a medical or religious exemption or obtain a vaccination]]</f>
        <v>&lt;1%</v>
      </c>
    </row>
    <row r="4" spans="1:6" x14ac:dyDescent="0.2">
      <c r="A4" s="4" t="str">
        <f>ESDSummary[[#This Row],[Educational Service District]]</f>
        <v>Educational Service District 105</v>
      </c>
      <c r="B4" s="6">
        <f>ESDSummary[[#This Row],[% of school district employees that are fully vaccinated]]</f>
        <v>0.82</v>
      </c>
      <c r="C4" s="6">
        <f>ESDSummary[[#This Row],[% of school district employees that initiated vaccination but are not fully vaccinated or are in their 2-week waiting period]]</f>
        <v>0.01</v>
      </c>
      <c r="D4" s="6">
        <f>ESDSummary[[#This Row],[% of school district employees that obtained a medical exemption]]</f>
        <v>0.01</v>
      </c>
      <c r="E4" s="12">
        <f>ESDSummary[[#This Row],[% of school district employees that obtained a religious exemption]]</f>
        <v>0.15</v>
      </c>
      <c r="F4" s="15" t="str">
        <f>ESDSummary[[#This Row],[% of school district employees that did not obtain a medical or religious exemption or obtain a vaccination]]</f>
        <v>&lt;1%</v>
      </c>
    </row>
    <row r="5" spans="1:6" x14ac:dyDescent="0.2">
      <c r="A5" s="4" t="str">
        <f>ESDSummary[[#This Row],[Educational Service District]]</f>
        <v>Educational Service District 112</v>
      </c>
      <c r="B5" s="6">
        <f>ESDSummary[[#This Row],[% of school district employees that are fully vaccinated]]</f>
        <v>0.89</v>
      </c>
      <c r="C5" s="6">
        <f>ESDSummary[[#This Row],[% of school district employees that initiated vaccination but are not fully vaccinated or are in their 2-week waiting period]]</f>
        <v>0.01</v>
      </c>
      <c r="D5" s="6">
        <f>ESDSummary[[#This Row],[% of school district employees that obtained a medical exemption]]</f>
        <v>0.01</v>
      </c>
      <c r="E5" s="12">
        <f>ESDSummary[[#This Row],[% of school district employees that obtained a religious exemption]]</f>
        <v>0.1</v>
      </c>
      <c r="F5" s="15" t="str">
        <f>ESDSummary[[#This Row],[% of school district employees that did not obtain a medical or religious exemption or obtain a vaccination]]</f>
        <v>&lt;1%</v>
      </c>
    </row>
    <row r="6" spans="1:6" x14ac:dyDescent="0.2">
      <c r="A6" s="4" t="str">
        <f>ESDSummary[[#This Row],[Educational Service District]]</f>
        <v>Educational Service District 123</v>
      </c>
      <c r="B6" s="6">
        <f>ESDSummary[[#This Row],[% of school district employees that are fully vaccinated]]</f>
        <v>0.82</v>
      </c>
      <c r="C6" s="6">
        <f>ESDSummary[[#This Row],[% of school district employees that initiated vaccination but are not fully vaccinated or are in their 2-week waiting period]]</f>
        <v>0.01</v>
      </c>
      <c r="D6" s="6">
        <f>ESDSummary[[#This Row],[% of school district employees that obtained a medical exemption]]</f>
        <v>0.01</v>
      </c>
      <c r="E6" s="12">
        <f>ESDSummary[[#This Row],[% of school district employees that obtained a religious exemption]]</f>
        <v>0.16</v>
      </c>
      <c r="F6" s="15" t="str">
        <f>ESDSummary[[#This Row],[% of school district employees that did not obtain a medical or religious exemption or obtain a vaccination]]</f>
        <v>&lt;1%</v>
      </c>
    </row>
    <row r="7" spans="1:6" ht="15" customHeight="1" x14ac:dyDescent="0.2">
      <c r="A7" s="4" t="str">
        <f>ESDSummary[[#This Row],[Educational Service District]]</f>
        <v>North Central Educational Service District 171</v>
      </c>
      <c r="B7" s="6">
        <f>ESDSummary[[#This Row],[% of school district employees that are fully vaccinated]]</f>
        <v>0.8</v>
      </c>
      <c r="C7" s="6">
        <f>ESDSummary[[#This Row],[% of school district employees that initiated vaccination but are not fully vaccinated or are in their 2-week waiting period]]</f>
        <v>0.01</v>
      </c>
      <c r="D7" s="6">
        <f>ESDSummary[[#This Row],[% of school district employees that obtained a medical exemption]]</f>
        <v>0.01</v>
      </c>
      <c r="E7" s="12">
        <f>ESDSummary[[#This Row],[% of school district employees that obtained a religious exemption]]</f>
        <v>0.19</v>
      </c>
      <c r="F7" s="16" t="str">
        <f>ESDSummary[[#This Row],[% of school district employees that did not obtain a medical or religious exemption or obtain a vaccination]]</f>
        <v>&lt;1%</v>
      </c>
    </row>
    <row r="8" spans="1:6" ht="13.9" customHeight="1" x14ac:dyDescent="0.2">
      <c r="A8" s="4" t="str">
        <f>ESDSummary[[#This Row],[Educational Service District]]</f>
        <v>Northwest Educational Service District 189</v>
      </c>
      <c r="B8" s="6">
        <f>ESDSummary[[#This Row],[% of school district employees that are fully vaccinated]]</f>
        <v>0.92</v>
      </c>
      <c r="C8" s="6" t="str">
        <f>ESDSummary[[#This Row],[% of school district employees that initiated vaccination but are not fully vaccinated or are in their 2-week waiting period]]</f>
        <v>&lt;1%</v>
      </c>
      <c r="D8" s="6">
        <f>ESDSummary[[#This Row],[% of school district employees that obtained a medical exemption]]</f>
        <v>0.01</v>
      </c>
      <c r="E8" s="12">
        <f>ESDSummary[[#This Row],[% of school district employees that obtained a religious exemption]]</f>
        <v>7.0000000000000007E-2</v>
      </c>
      <c r="F8" s="15" t="str">
        <f>ESDSummary[[#This Row],[% of school district employees that did not obtain a medical or religious exemption or obtain a vaccination]]</f>
        <v>&lt;1%</v>
      </c>
    </row>
    <row r="9" spans="1:6" ht="13.9" customHeight="1" x14ac:dyDescent="0.2">
      <c r="A9" s="4" t="str">
        <f>ESDSummary[[#This Row],[Educational Service District]]</f>
        <v>Olympic Educational Service District 114</v>
      </c>
      <c r="B9" s="6">
        <f>ESDSummary[[#This Row],[% of school district employees that are fully vaccinated]]</f>
        <v>0.91</v>
      </c>
      <c r="C9" s="6">
        <f>ESDSummary[[#This Row],[% of school district employees that initiated vaccination but are not fully vaccinated or are in their 2-week waiting period]]</f>
        <v>0.01</v>
      </c>
      <c r="D9" s="6">
        <f>ESDSummary[[#This Row],[% of school district employees that obtained a medical exemption]]</f>
        <v>0.01</v>
      </c>
      <c r="E9" s="12">
        <f>ESDSummary[[#This Row],[% of school district employees that obtained a religious exemption]]</f>
        <v>0.08</v>
      </c>
      <c r="F9" s="15">
        <f>ESDSummary[[#This Row],[% of school district employees that did not obtain a medical or religious exemption or obtain a vaccination]]</f>
        <v>0.01</v>
      </c>
    </row>
    <row r="10" spans="1:6" x14ac:dyDescent="0.2">
      <c r="A10" s="4" t="str">
        <f>ESDSummary[[#This Row],[Educational Service District]]</f>
        <v>Puget Sound Educational Service District 121</v>
      </c>
      <c r="B10" s="6">
        <f>ESDSummary[[#This Row],[% of school district employees that are fully vaccinated]]</f>
        <v>0.93</v>
      </c>
      <c r="C10" s="6" t="str">
        <f>ESDSummary[[#This Row],[% of school district employees that initiated vaccination but are not fully vaccinated or are in their 2-week waiting period]]</f>
        <v>&lt;1%</v>
      </c>
      <c r="D10" s="6" t="str">
        <f>ESDSummary[[#This Row],[% of school district employees that obtained a medical exemption]]</f>
        <v>&lt;1%</v>
      </c>
      <c r="E10" s="12">
        <f>ESDSummary[[#This Row],[% of school district employees that obtained a religious exemption]]</f>
        <v>7.0000000000000007E-2</v>
      </c>
      <c r="F10" s="15" t="str">
        <f>ESDSummary[[#This Row],[% of school district employees that did not obtain a medical or religious exemption or obtain a vaccination]]</f>
        <v>&lt;1%</v>
      </c>
    </row>
    <row r="11" spans="1:6" ht="15.75" customHeight="1" x14ac:dyDescent="0.2">
      <c r="A11" s="4" t="str">
        <f>ESDSummary[[#This Row],[Educational Service District]]</f>
        <v>Spokane Public Schools Charter Authorizer</v>
      </c>
      <c r="B11" s="6">
        <f>ESDSummary[[#This Row],[% of school district employees that are fully vaccinated]]</f>
        <v>0.9</v>
      </c>
      <c r="C11" s="6">
        <f>ESDSummary[[#This Row],[% of school district employees that initiated vaccination but are not fully vaccinated or are in their 2-week waiting period]]</f>
        <v>0</v>
      </c>
      <c r="D11" s="6">
        <f>ESDSummary[[#This Row],[% of school district employees that obtained a medical exemption]]</f>
        <v>0</v>
      </c>
      <c r="E11" s="12">
        <f>ESDSummary[[#This Row],[% of school district employees that obtained a religious exemption]]</f>
        <v>0.1</v>
      </c>
      <c r="F11" s="15">
        <f>ESDSummary[[#This Row],[% of school district employees that did not obtain a medical or religious exemption or obtain a vaccination]]</f>
        <v>0</v>
      </c>
    </row>
    <row r="12" spans="1:6" ht="15" customHeight="1" x14ac:dyDescent="0.2">
      <c r="A12" s="4" t="str">
        <f>ESDSummary[[#This Row],[Educational Service District]]</f>
        <v>Washington State Charter School Commission</v>
      </c>
      <c r="B12" s="6">
        <f>ESDSummary[[#This Row],[% of school district employees that are fully vaccinated]]</f>
        <v>0.93</v>
      </c>
      <c r="C12" s="6">
        <f>ESDSummary[[#This Row],[% of school district employees that initiated vaccination but are not fully vaccinated or are in their 2-week waiting period]]</f>
        <v>0.01</v>
      </c>
      <c r="D12" s="6" t="str">
        <f>ESDSummary[[#This Row],[% of school district employees that obtained a medical exemption]]</f>
        <v>&lt;1%</v>
      </c>
      <c r="E12" s="12">
        <f>ESDSummary[[#This Row],[% of school district employees that obtained a religious exemption]]</f>
        <v>0.06</v>
      </c>
      <c r="F12" s="16">
        <f>ESDSummary[[#This Row],[% of school district employees that did not obtain a medical or religious exemption or obtain a vaccination]]</f>
        <v>0</v>
      </c>
    </row>
    <row r="13" spans="1:6" ht="13.9" customHeight="1" x14ac:dyDescent="0.2">
      <c r="A13" s="4" t="str">
        <f>ESDSummary[[#This Row],[Educational Service District]]</f>
        <v>Not Affiliated with an Educational Service District</v>
      </c>
      <c r="B13" s="6">
        <f>ESDSummary[[#This Row],[% of school district employees that are fully vaccinated]]</f>
        <v>0.98</v>
      </c>
      <c r="C13" s="6" t="str">
        <f>ESDSummary[[#This Row],[% of school district employees that initiated vaccination but are not fully vaccinated or are in their 2-week waiting period]]</f>
        <v>&lt;1%</v>
      </c>
      <c r="D13" s="6" t="str">
        <f>ESDSummary[[#This Row],[% of school district employees that obtained a medical exemption]]</f>
        <v>&lt;1%</v>
      </c>
      <c r="E13" s="12">
        <f>ESDSummary[[#This Row],[% of school district employees that obtained a religious exemption]]</f>
        <v>0.02</v>
      </c>
      <c r="F13" s="15">
        <f>ESDSummary[[#This Row],[% of school district employees that did not obtain a medical or religious exemption or obtain a vaccination]]</f>
        <v>0.03</v>
      </c>
    </row>
    <row r="14" spans="1:6" ht="13.9" customHeight="1" x14ac:dyDescent="0.2">
      <c r="A14" s="4" t="str">
        <f>ESDSummary[[#This Row],[Educational Service District]]</f>
        <v>State Education Agencies: OSPI, PESB, SBE, FEPP, CSC</v>
      </c>
      <c r="B14" s="28">
        <f>ESDSummary[[#This Row],[% of school district employees that are fully vaccinated]]</f>
        <v>0.97599999999999998</v>
      </c>
      <c r="C14" s="6">
        <f>ESDSummary[[#This Row],[% of school district employees that initiated vaccination but are not fully vaccinated or are in their 2-week waiting period]]</f>
        <v>0</v>
      </c>
      <c r="D14" s="6">
        <f>ESDSummary[[#This Row],[% of school district employees that obtained a medical exemption]]</f>
        <v>0</v>
      </c>
      <c r="E14" s="30">
        <f>ESDSummary[[#This Row],[% of school district employees that obtained a religious exemption]]</f>
        <v>2.4E-2</v>
      </c>
      <c r="F14" s="32">
        <f>ESDSummary[[#This Row],[% of school district employees that did not obtain a medical or religious exemption or obtain a vaccination]]</f>
        <v>1.0999999999999999E-2</v>
      </c>
    </row>
    <row r="15" spans="1:6" ht="15" thickBot="1" x14ac:dyDescent="0.25">
      <c r="A15" s="20" t="str">
        <f>ESDSummary[[#This Row],[Educational Service District]]</f>
        <v>Statewide School District Summary</v>
      </c>
      <c r="B15" s="29">
        <f>ESDSummary[[#This Row],[% of school district employees that are fully vaccinated]]</f>
        <v>0.89100000000000001</v>
      </c>
      <c r="C15" s="29">
        <f>ESDSummary[[#This Row],[% of school district employees that initiated vaccination but are not fully vaccinated or are in their 2-week waiting period]]</f>
        <v>5.0000000000000001E-3</v>
      </c>
      <c r="D15" s="29">
        <f>ESDSummary[[#This Row],[% of school district employees that obtained a medical exemption]]</f>
        <v>7.0000000000000001E-3</v>
      </c>
      <c r="E15" s="31">
        <f>ESDSummary[[#This Row],[% of school district employees that obtained a religious exemption]]</f>
        <v>9.7000000000000003E-2</v>
      </c>
      <c r="F15" s="33">
        <f>ESDSummary[[#This Row],[% of school district employees that did not obtain a medical or religious exemption or obtain a vaccination]]</f>
        <v>3.0000000000000001E-3</v>
      </c>
    </row>
    <row r="16" spans="1:6" x14ac:dyDescent="0.2">
      <c r="B16" s="5"/>
      <c r="C16" s="5"/>
      <c r="D16" s="5"/>
      <c r="E16" s="5"/>
      <c r="F16" s="5"/>
    </row>
    <row r="17" spans="2:6" x14ac:dyDescent="0.2">
      <c r="B17" s="5"/>
      <c r="C17" s="5"/>
      <c r="D17" s="5"/>
      <c r="E17" s="5"/>
      <c r="F17" s="5"/>
    </row>
    <row r="18" spans="2:6" x14ac:dyDescent="0.2">
      <c r="B18" s="5"/>
      <c r="C18" s="5"/>
      <c r="D18" s="5"/>
      <c r="E18" s="5"/>
      <c r="F18" s="5"/>
    </row>
    <row r="19" spans="2:6" x14ac:dyDescent="0.2">
      <c r="B19" s="5"/>
      <c r="C19" s="5"/>
      <c r="D19" s="5"/>
      <c r="E19" s="5"/>
      <c r="F19" s="5"/>
    </row>
  </sheetData>
  <autoFilter ref="A1:F15" xr:uid="{407AC4F0-8D2D-4F93-AA2D-3A03B55CAC6A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82F92-33AB-4FEF-8587-C57BD3162B25}">
  <dimension ref="A1:H30"/>
  <sheetViews>
    <sheetView zoomScaleNormal="100" workbookViewId="0"/>
  </sheetViews>
  <sheetFormatPr defaultColWidth="8.85546875" defaultRowHeight="14.25" x14ac:dyDescent="0.2"/>
  <cols>
    <col min="1" max="1" width="57.28515625" style="17" bestFit="1" customWidth="1"/>
    <col min="2" max="5" width="25.7109375" style="17" customWidth="1"/>
    <col min="6" max="6" width="25.7109375" style="25" customWidth="1"/>
    <col min="7" max="7" width="25.7109375" style="17" customWidth="1"/>
    <col min="8" max="8" width="25.7109375" style="25" customWidth="1"/>
    <col min="9" max="16384" width="8.85546875" style="17"/>
  </cols>
  <sheetData>
    <row r="1" spans="1:8" s="21" customFormat="1" ht="99.75" x14ac:dyDescent="0.2">
      <c r="A1" s="21" t="s">
        <v>15</v>
      </c>
      <c r="B1" s="22" t="s">
        <v>16</v>
      </c>
      <c r="C1" s="22" t="s">
        <v>17</v>
      </c>
      <c r="D1" s="22" t="s">
        <v>18</v>
      </c>
      <c r="E1" s="22" t="s">
        <v>19</v>
      </c>
      <c r="F1" s="23" t="s">
        <v>20</v>
      </c>
      <c r="G1" s="22" t="s">
        <v>21</v>
      </c>
      <c r="H1" s="23" t="s">
        <v>22</v>
      </c>
    </row>
    <row r="2" spans="1:8" x14ac:dyDescent="0.2">
      <c r="A2" s="17" t="s">
        <v>3</v>
      </c>
      <c r="B2" s="19">
        <v>0.88</v>
      </c>
      <c r="C2" s="18" t="s">
        <v>0</v>
      </c>
      <c r="D2" s="19">
        <v>0.01</v>
      </c>
      <c r="E2" s="19">
        <v>0.11</v>
      </c>
      <c r="F2" s="27">
        <v>11215</v>
      </c>
      <c r="G2" s="18" t="s">
        <v>0</v>
      </c>
      <c r="H2" s="27">
        <v>11263</v>
      </c>
    </row>
    <row r="3" spans="1:8" x14ac:dyDescent="0.2">
      <c r="A3" s="17" t="s">
        <v>4</v>
      </c>
      <c r="B3" s="19">
        <v>0.83</v>
      </c>
      <c r="C3" s="18" t="s">
        <v>0</v>
      </c>
      <c r="D3" s="19">
        <v>0.01</v>
      </c>
      <c r="E3" s="19">
        <v>0.15</v>
      </c>
      <c r="F3" s="27">
        <v>14371</v>
      </c>
      <c r="G3" s="18" t="s">
        <v>0</v>
      </c>
      <c r="H3" s="27">
        <v>14439</v>
      </c>
    </row>
    <row r="4" spans="1:8" x14ac:dyDescent="0.2">
      <c r="A4" s="17" t="s">
        <v>5</v>
      </c>
      <c r="B4" s="19">
        <v>0.82</v>
      </c>
      <c r="C4" s="19">
        <v>0.01</v>
      </c>
      <c r="D4" s="19">
        <v>0.01</v>
      </c>
      <c r="E4" s="19">
        <v>0.15</v>
      </c>
      <c r="F4" s="27">
        <v>8894</v>
      </c>
      <c r="G4" s="18" t="s">
        <v>0</v>
      </c>
      <c r="H4" s="27">
        <v>8912</v>
      </c>
    </row>
    <row r="5" spans="1:8" x14ac:dyDescent="0.2">
      <c r="A5" s="17" t="s">
        <v>6</v>
      </c>
      <c r="B5" s="19">
        <v>0.89</v>
      </c>
      <c r="C5" s="19">
        <v>0.01</v>
      </c>
      <c r="D5" s="19">
        <v>0.01</v>
      </c>
      <c r="E5" s="19">
        <v>0.1</v>
      </c>
      <c r="F5" s="27">
        <v>14121</v>
      </c>
      <c r="G5" s="18" t="s">
        <v>0</v>
      </c>
      <c r="H5" s="27">
        <v>14176</v>
      </c>
    </row>
    <row r="6" spans="1:8" x14ac:dyDescent="0.2">
      <c r="A6" s="17" t="s">
        <v>7</v>
      </c>
      <c r="B6" s="19">
        <v>0.82</v>
      </c>
      <c r="C6" s="19">
        <v>0.01</v>
      </c>
      <c r="D6" s="19">
        <v>0.01</v>
      </c>
      <c r="E6" s="19">
        <v>0.16</v>
      </c>
      <c r="F6" s="27">
        <v>10316</v>
      </c>
      <c r="G6" s="18" t="s">
        <v>0</v>
      </c>
      <c r="H6" s="27">
        <v>10332</v>
      </c>
    </row>
    <row r="7" spans="1:8" x14ac:dyDescent="0.2">
      <c r="A7" s="17" t="s">
        <v>8</v>
      </c>
      <c r="B7" s="19">
        <v>0.8</v>
      </c>
      <c r="C7" s="19">
        <v>0.01</v>
      </c>
      <c r="D7" s="19">
        <v>0.01</v>
      </c>
      <c r="E7" s="19">
        <v>0.19</v>
      </c>
      <c r="F7" s="27">
        <v>6870</v>
      </c>
      <c r="G7" s="18" t="s">
        <v>0</v>
      </c>
      <c r="H7" s="27">
        <v>6888</v>
      </c>
    </row>
    <row r="8" spans="1:8" x14ac:dyDescent="0.2">
      <c r="A8" s="17" t="s">
        <v>9</v>
      </c>
      <c r="B8" s="19">
        <v>0.92</v>
      </c>
      <c r="C8" s="18" t="s">
        <v>0</v>
      </c>
      <c r="D8" s="19">
        <v>0.01</v>
      </c>
      <c r="E8" s="19">
        <v>7.0000000000000007E-2</v>
      </c>
      <c r="F8" s="27">
        <v>23699</v>
      </c>
      <c r="G8" s="18" t="s">
        <v>0</v>
      </c>
      <c r="H8" s="27">
        <v>23774</v>
      </c>
    </row>
    <row r="9" spans="1:8" x14ac:dyDescent="0.2">
      <c r="A9" s="17" t="s">
        <v>10</v>
      </c>
      <c r="B9" s="19">
        <v>0.91</v>
      </c>
      <c r="C9" s="19">
        <v>0.01</v>
      </c>
      <c r="D9" s="19">
        <v>0.01</v>
      </c>
      <c r="E9" s="19">
        <v>0.08</v>
      </c>
      <c r="F9" s="27">
        <v>6761</v>
      </c>
      <c r="G9" s="19">
        <v>0.01</v>
      </c>
      <c r="H9" s="27">
        <v>6805</v>
      </c>
    </row>
    <row r="10" spans="1:8" x14ac:dyDescent="0.2">
      <c r="A10" s="17" t="s">
        <v>11</v>
      </c>
      <c r="B10" s="19">
        <v>0.93</v>
      </c>
      <c r="C10" s="18" t="s">
        <v>0</v>
      </c>
      <c r="D10" s="18" t="s">
        <v>0</v>
      </c>
      <c r="E10" s="19">
        <v>7.0000000000000007E-2</v>
      </c>
      <c r="F10" s="27">
        <v>59703</v>
      </c>
      <c r="G10" s="18" t="s">
        <v>0</v>
      </c>
      <c r="H10" s="27">
        <v>59824</v>
      </c>
    </row>
    <row r="11" spans="1:8" x14ac:dyDescent="0.2">
      <c r="A11" s="17" t="s">
        <v>12</v>
      </c>
      <c r="B11" s="19">
        <v>0.9</v>
      </c>
      <c r="C11" s="19">
        <v>0</v>
      </c>
      <c r="D11" s="19">
        <v>0</v>
      </c>
      <c r="E11" s="19">
        <v>0.1</v>
      </c>
      <c r="F11" s="18">
        <v>73</v>
      </c>
      <c r="G11" s="19">
        <v>0</v>
      </c>
      <c r="H11" s="18">
        <v>73</v>
      </c>
    </row>
    <row r="12" spans="1:8" x14ac:dyDescent="0.2">
      <c r="A12" s="17" t="s">
        <v>13</v>
      </c>
      <c r="B12" s="19">
        <v>0.93</v>
      </c>
      <c r="C12" s="19">
        <v>0.01</v>
      </c>
      <c r="D12" s="18" t="s">
        <v>0</v>
      </c>
      <c r="E12" s="19">
        <v>0.06</v>
      </c>
      <c r="F12" s="27">
        <v>429</v>
      </c>
      <c r="G12" s="19">
        <v>0</v>
      </c>
      <c r="H12" s="27">
        <v>429</v>
      </c>
    </row>
    <row r="13" spans="1:8" ht="15.6" customHeight="1" x14ac:dyDescent="0.2">
      <c r="A13" s="17" t="s">
        <v>14</v>
      </c>
      <c r="B13" s="19">
        <v>0.98</v>
      </c>
      <c r="C13" s="18" t="s">
        <v>0</v>
      </c>
      <c r="D13" s="18" t="s">
        <v>0</v>
      </c>
      <c r="E13" s="19">
        <v>0.02</v>
      </c>
      <c r="F13" s="27">
        <v>289</v>
      </c>
      <c r="G13" s="19">
        <v>0.03</v>
      </c>
      <c r="H13" s="27">
        <v>297</v>
      </c>
    </row>
    <row r="14" spans="1:8" x14ac:dyDescent="0.2">
      <c r="A14" s="17" t="s">
        <v>1</v>
      </c>
      <c r="B14" s="26">
        <v>0.97599999999999998</v>
      </c>
      <c r="C14" s="19">
        <v>0</v>
      </c>
      <c r="D14" s="19">
        <v>0</v>
      </c>
      <c r="E14" s="26">
        <v>2.4E-2</v>
      </c>
      <c r="F14" s="27">
        <v>449</v>
      </c>
      <c r="G14" s="26">
        <v>1.0999999999999999E-2</v>
      </c>
      <c r="H14" s="27">
        <v>454</v>
      </c>
    </row>
    <row r="15" spans="1:8" x14ac:dyDescent="0.2">
      <c r="A15" s="17" t="s">
        <v>2</v>
      </c>
      <c r="B15" s="34">
        <v>0.89100000000000001</v>
      </c>
      <c r="C15" s="34">
        <v>5.0000000000000001E-3</v>
      </c>
      <c r="D15" s="34">
        <v>7.0000000000000001E-3</v>
      </c>
      <c r="E15" s="34">
        <v>9.7000000000000003E-2</v>
      </c>
      <c r="F15" s="35">
        <v>156969</v>
      </c>
      <c r="G15" s="34">
        <v>3.0000000000000001E-3</v>
      </c>
      <c r="H15" s="35">
        <v>157442</v>
      </c>
    </row>
    <row r="30" spans="2:7" x14ac:dyDescent="0.2">
      <c r="B30" s="24"/>
      <c r="C30" s="24"/>
      <c r="D30" s="24"/>
      <c r="E30" s="24"/>
      <c r="G30" s="24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C23F64E1040542AE76C1D983CB1EC5" ma:contentTypeVersion="12" ma:contentTypeDescription="Create a new document." ma:contentTypeScope="" ma:versionID="5febfd9ea3f2b1f3c7f30250f4048e28">
  <xsd:schema xmlns:xsd="http://www.w3.org/2001/XMLSchema" xmlns:xs="http://www.w3.org/2001/XMLSchema" xmlns:p="http://schemas.microsoft.com/office/2006/metadata/properties" xmlns:ns3="59266284-ffdf-4df8-ae0b-41c4e3d7c6ed" xmlns:ns4="3ea67c90-1b6e-4470-8b50-33620750ae10" targetNamespace="http://schemas.microsoft.com/office/2006/metadata/properties" ma:root="true" ma:fieldsID="d2a8ca5abc4c9a516b27b7d58bf25841" ns3:_="" ns4:_="">
    <xsd:import namespace="59266284-ffdf-4df8-ae0b-41c4e3d7c6ed"/>
    <xsd:import namespace="3ea67c90-1b6e-4470-8b50-33620750ae1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66284-ffdf-4df8-ae0b-41c4e3d7c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67c90-1b6e-4470-8b50-33620750a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0881DF-F4C6-4289-B725-C1671488B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66284-ffdf-4df8-ae0b-41c4e3d7c6ed"/>
    <ds:schemaRef ds:uri="3ea67c90-1b6e-4470-8b50-33620750a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3DEBEA-8988-4CD0-83F0-9850F473F8E5}">
  <ds:schemaRefs>
    <ds:schemaRef ds:uri="http://purl.org/dc/dcmitype/"/>
    <ds:schemaRef ds:uri="http://www.w3.org/XML/1998/namespace"/>
    <ds:schemaRef ds:uri="http://purl.org/dc/elements/1.1/"/>
    <ds:schemaRef ds:uri="59266284-ffdf-4df8-ae0b-41c4e3d7c6e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ea67c90-1b6e-4470-8b50-33620750ae1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A43D99D-735F-41C7-8F33-186253DFE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Percentages</vt:lpstr>
      <vt:lpstr>Full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Employee Vaccination &amp; Exemption Data by ESD</dc:title>
  <dc:subject/>
  <dc:creator>Michelle Rogers;OSPI</dc:creator>
  <cp:keywords/>
  <dc:description/>
  <cp:lastModifiedBy>Terese Otto</cp:lastModifiedBy>
  <cp:revision/>
  <dcterms:created xsi:type="dcterms:W3CDTF">2021-10-28T03:20:43Z</dcterms:created>
  <dcterms:modified xsi:type="dcterms:W3CDTF">2021-11-22T15:42:09Z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0x01010085C23F64E1040542AE76C1D983CB1EC5</vt:lpwstr>
  </property>
</Properties>
</file>