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_NEW\Levy and LEA\2023\Assess\"/>
    </mc:Choice>
  </mc:AlternateContent>
  <xr:revisionPtr revIDLastSave="0" documentId="13_ncr:1_{BBBB382B-C434-4CBD-9AD9-44067DA768EE}" xr6:coauthVersionLast="47" xr6:coauthVersionMax="47" xr10:uidLastSave="{00000000-0000-0000-0000-000000000000}"/>
  <bookViews>
    <workbookView xWindow="-27690" yWindow="2040" windowWidth="27690" windowHeight="13260" xr2:uid="{531BEEA7-54A0-4BDB-8AE7-5FD695D12F1B}"/>
  </bookViews>
  <sheets>
    <sheet name="AVRpt2023" sheetId="2" r:id="rId1"/>
  </sheets>
  <definedNames>
    <definedName name="_xlnm._FilterDatabase" localSheetId="0" hidden="1">AVRpt2023!$M$3:$M$305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AVRpt2023!$A$2:$H$378</definedName>
    <definedName name="_xlnm.Print_Titles" localSheetId="0">AVRpt2023!$3:$3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5" i="2"/>
  <c r="G4" i="2"/>
  <c r="F4" i="2"/>
  <c r="E4" i="2"/>
  <c r="H4" i="2" l="1"/>
</calcChain>
</file>

<file path=xl/sharedStrings.xml><?xml version="1.0" encoding="utf-8"?>
<sst xmlns="http://schemas.openxmlformats.org/spreadsheetml/2006/main" count="1509" uniqueCount="740">
  <si>
    <t>County</t>
  </si>
  <si>
    <t>22105</t>
  </si>
  <si>
    <t>17414</t>
  </si>
  <si>
    <t>18100</t>
  </si>
  <si>
    <t>19400</t>
  </si>
  <si>
    <t>03050</t>
  </si>
  <si>
    <t>04019</t>
  </si>
  <si>
    <t>06037</t>
  </si>
  <si>
    <t>06098</t>
  </si>
  <si>
    <t>06114</t>
  </si>
  <si>
    <t>09209</t>
  </si>
  <si>
    <t>13146</t>
  </si>
  <si>
    <t>15206</t>
  </si>
  <si>
    <t>16050</t>
  </si>
  <si>
    <t>17001</t>
  </si>
  <si>
    <t>17404</t>
  </si>
  <si>
    <t>18303</t>
  </si>
  <si>
    <t>19028</t>
  </si>
  <si>
    <t>19404</t>
  </si>
  <si>
    <t>23042</t>
  </si>
  <si>
    <t>23402</t>
  </si>
  <si>
    <t>23404</t>
  </si>
  <si>
    <t>24122</t>
  </si>
  <si>
    <t>25101</t>
  </si>
  <si>
    <t>29320</t>
  </si>
  <si>
    <t>31330</t>
  </si>
  <si>
    <t>32360</t>
  </si>
  <si>
    <t>33036</t>
  </si>
  <si>
    <t>33212</t>
  </si>
  <si>
    <t>39202</t>
  </si>
  <si>
    <t>CCDDD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</si>
  <si>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</si>
  <si>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</si>
  <si>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</si>
  <si>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</si>
  <si>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</si>
  <si>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</si>
  <si>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</si>
  <si>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</si>
  <si>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</si>
  <si>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</si>
  <si>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</si>
  <si>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</si>
  <si>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</si>
  <si>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</si>
  <si>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</si>
  <si>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</si>
  <si>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</si>
  <si>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</si>
  <si>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</si>
  <si>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</si>
  <si>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</si>
  <si>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</si>
  <si>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</si>
  <si>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</si>
  <si>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</si>
  <si>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</si>
  <si>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</si>
  <si>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</si>
  <si>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</si>
  <si>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</si>
  <si>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</si>
  <si>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</si>
  <si>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</si>
  <si>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</si>
  <si>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</si>
  <si>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</si>
  <si>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</si>
  <si>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</si>
  <si>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</si>
  <si>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</si>
  <si>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</si>
  <si>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</si>
  <si>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</si>
  <si>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</si>
  <si>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</si>
  <si>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</si>
  <si>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</si>
  <si>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</si>
  <si>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</si>
  <si>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</si>
  <si>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</si>
  <si>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</si>
  <si>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</si>
  <si>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</si>
  <si>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</si>
  <si>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</si>
  <si>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</si>
  <si>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</si>
  <si>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</si>
  <si>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</si>
  <si>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</si>
  <si>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</si>
  <si>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</si>
  <si>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</si>
  <si>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</si>
  <si>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</si>
  <si>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</si>
  <si>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</si>
  <si>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</si>
  <si>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</si>
  <si>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</si>
  <si>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</si>
  <si>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</si>
  <si>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</si>
  <si>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</si>
  <si>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</si>
  <si>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</si>
  <si>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</si>
  <si>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</si>
  <si>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</si>
  <si>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</si>
  <si>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</si>
  <si>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</si>
  <si>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</si>
  <si>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</si>
  <si>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</si>
  <si>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</si>
  <si>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</si>
  <si>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</si>
  <si>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</si>
  <si>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</si>
  <si>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</si>
  <si>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</si>
  <si>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</si>
  <si>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</si>
  <si>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</si>
  <si>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</si>
  <si>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</si>
  <si>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</si>
  <si>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</si>
  <si>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</si>
  <si>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</si>
  <si>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</si>
  <si>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</si>
  <si>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</si>
  <si>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</si>
  <si>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</si>
  <si>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</si>
  <si>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</si>
  <si>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</si>
  <si>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</si>
  <si>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</si>
  <si>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</si>
  <si>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</si>
  <si>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</si>
  <si>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</si>
  <si>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</si>
  <si>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</si>
  <si>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</si>
  <si>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</si>
  <si>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</si>
  <si>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</si>
  <si>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</si>
  <si>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</si>
  <si>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</si>
  <si>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</si>
  <si>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</si>
  <si>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</si>
  <si>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</si>
  <si>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</si>
  <si>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</si>
  <si>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</si>
  <si>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</si>
  <si>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</si>
  <si>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</si>
  <si>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</si>
  <si>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</si>
  <si>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</si>
  <si>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</si>
  <si>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</si>
  <si>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</si>
  <si>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</si>
  <si>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</si>
  <si>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</si>
  <si>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</si>
  <si>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</si>
  <si>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</si>
  <si>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</si>
  <si>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</si>
  <si>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</si>
  <si>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</si>
  <si>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</si>
  <si>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</si>
  <si>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</si>
  <si>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</si>
  <si>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</si>
  <si>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</si>
  <si>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</si>
  <si>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</si>
  <si>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</si>
  <si>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</si>
  <si>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</si>
  <si>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</si>
  <si>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</si>
  <si>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</si>
  <si>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</si>
  <si>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</si>
  <si>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</si>
  <si>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</si>
  <si>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</si>
  <si>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</si>
  <si>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</si>
  <si>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</si>
  <si>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</si>
  <si>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</si>
  <si>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</si>
  <si>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</si>
  <si>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</si>
  <si>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</si>
  <si>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</si>
  <si>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</si>
  <si>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</si>
  <si>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</si>
  <si>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</si>
  <si>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</si>
  <si>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</si>
  <si>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</si>
  <si>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</si>
  <si>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</si>
  <si>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</si>
  <si>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</si>
  <si>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</si>
  <si>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</si>
  <si>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</si>
  <si>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</si>
  <si>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</si>
  <si>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</si>
  <si>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</si>
  <si>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</si>
  <si>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</si>
  <si>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</si>
  <si>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</si>
  <si>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</si>
  <si>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</si>
  <si>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</si>
  <si>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</si>
  <si>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</si>
  <si>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</si>
  <si>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</si>
  <si>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</si>
  <si>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</si>
  <si>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</si>
  <si>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</si>
  <si>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</si>
  <si>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</si>
  <si>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</si>
  <si>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</si>
  <si>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</si>
  <si>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</si>
  <si>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</si>
  <si>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</si>
  <si>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</si>
  <si>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</si>
  <si>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</si>
  <si>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</si>
  <si>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</si>
  <si>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</si>
  <si>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</si>
  <si>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</si>
  <si>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</si>
  <si>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</si>
  <si>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</si>
  <si>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</si>
  <si>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</si>
  <si>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</si>
  <si>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</si>
  <si>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</si>
  <si>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</si>
  <si>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</si>
  <si>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</si>
  <si>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</si>
  <si>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</si>
  <si>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</si>
  <si>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</si>
  <si>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</si>
  <si>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</si>
  <si>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</si>
  <si>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</si>
  <si>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</si>
  <si>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</si>
  <si>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</si>
  <si>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</si>
  <si>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</si>
  <si>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</si>
  <si>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</si>
  <si>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</si>
  <si>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</si>
  <si>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</si>
  <si>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</si>
  <si>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</si>
  <si>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</si>
  <si>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</si>
  <si>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00000</t>
  </si>
  <si>
    <t>Joint County</t>
  </si>
  <si>
    <t>Property Value</t>
  </si>
  <si>
    <t>One-Half Tav</t>
  </si>
  <si>
    <t>80% Timber</t>
  </si>
  <si>
    <t>Assessed Value</t>
  </si>
  <si>
    <t>ADAMS CO.</t>
  </si>
  <si>
    <t>Washtucna #109 Enrichment</t>
  </si>
  <si>
    <t>ADAMS</t>
  </si>
  <si>
    <t>FRANKLIN CO.</t>
  </si>
  <si>
    <t>Washtucna #43 Enrichment</t>
  </si>
  <si>
    <t>FRANKLIN</t>
  </si>
  <si>
    <t>WHITMAN CO.</t>
  </si>
  <si>
    <t>Washtucna #312 Enrichment</t>
  </si>
  <si>
    <t>WHITMAN</t>
  </si>
  <si>
    <t>Benge #122 Enrichment</t>
  </si>
  <si>
    <t>Othello #147 Enrichment</t>
  </si>
  <si>
    <t>Othello #55 Enrichment</t>
  </si>
  <si>
    <t>GRANT CO.</t>
  </si>
  <si>
    <t>Othello #147-163 Enrichment</t>
  </si>
  <si>
    <t>GRANT</t>
  </si>
  <si>
    <t>Lind #158 Enrichment</t>
  </si>
  <si>
    <t>Ritzville #160 Enrichment</t>
  </si>
  <si>
    <t>LINCOLN CO.</t>
  </si>
  <si>
    <t>Ritzville #160-67 Enrichment</t>
  </si>
  <si>
    <t>LINCOLN</t>
  </si>
  <si>
    <t>ASOTIN CO.</t>
  </si>
  <si>
    <t>Clarkston #250 Enrichment</t>
  </si>
  <si>
    <t>ASOTIN</t>
  </si>
  <si>
    <t>Clarkston #185 Enrichment</t>
  </si>
  <si>
    <t>GARFIELD CO.</t>
  </si>
  <si>
    <t>Pomeroy #110-250J Enrichment</t>
  </si>
  <si>
    <t>GARFIELD</t>
  </si>
  <si>
    <t>Asotin #420 Enrichment</t>
  </si>
  <si>
    <t>BENTON CO.</t>
  </si>
  <si>
    <t>Kennewick #17 Enrichment</t>
  </si>
  <si>
    <t>BENTON</t>
  </si>
  <si>
    <t>Paterson #50 Enrichment</t>
  </si>
  <si>
    <t>Kiona-Benton City #52 Enrichmen</t>
  </si>
  <si>
    <t>Finley #53 Enrichment</t>
  </si>
  <si>
    <t>Prosser #116 Enrichment</t>
  </si>
  <si>
    <t>KLICKITAT CO.</t>
  </si>
  <si>
    <t>Prosser #116/219 Enrichment</t>
  </si>
  <si>
    <t>KLICKITAT</t>
  </si>
  <si>
    <t>Richland #400 Enrichment</t>
  </si>
  <si>
    <t>CHELAN CO.</t>
  </si>
  <si>
    <t>Manson #19 Enrichment</t>
  </si>
  <si>
    <t>CHELAN</t>
  </si>
  <si>
    <t>04069</t>
  </si>
  <si>
    <t>Stehekin #69 Enrichment</t>
  </si>
  <si>
    <t>Entiat #127 Enrichment</t>
  </si>
  <si>
    <t>Lake Chelan #129 Enrichment</t>
  </si>
  <si>
    <t>DOUGLAS CO.</t>
  </si>
  <si>
    <t>Chelan #12 Enrichment</t>
  </si>
  <si>
    <t>DOUGLAS</t>
  </si>
  <si>
    <t>OKANOGAN CO.</t>
  </si>
  <si>
    <t>Chelan #129 Enrichment</t>
  </si>
  <si>
    <t>OKANOGAN</t>
  </si>
  <si>
    <t>Cashmere #222 Enrichment</t>
  </si>
  <si>
    <t>Cascade #228 Enrichment</t>
  </si>
  <si>
    <t>Wenatchee #246 Enrichment</t>
  </si>
  <si>
    <t>CLALLAM CO.</t>
  </si>
  <si>
    <t>Port Angeles #121 Enrichment</t>
  </si>
  <si>
    <t>CLALLAM</t>
  </si>
  <si>
    <t>Crescent #313 Enrichment</t>
  </si>
  <si>
    <t>Sequim #323 Enrichment</t>
  </si>
  <si>
    <t>JEFFERSON CO.</t>
  </si>
  <si>
    <t>JEFFERSON</t>
  </si>
  <si>
    <t>Cape Flattery #401 Enrichment</t>
  </si>
  <si>
    <t>Quillayute Vy #402 Enrichment</t>
  </si>
  <si>
    <t>Quillayute #402 Enrichment</t>
  </si>
  <si>
    <t>CLARK CO.</t>
  </si>
  <si>
    <t>Vancouver #37 Enrichment</t>
  </si>
  <si>
    <t>CLARK</t>
  </si>
  <si>
    <t>Hockinson #98 Enrichment</t>
  </si>
  <si>
    <t>LaCenter #101 Enrichment</t>
  </si>
  <si>
    <t>Green Mtn #103 Enrichment</t>
  </si>
  <si>
    <t>Washougal #112 Enrichment</t>
  </si>
  <si>
    <t>SKAMANIA CO.</t>
  </si>
  <si>
    <t>Washougal #6 Enrichment</t>
  </si>
  <si>
    <t>SKAMANIA</t>
  </si>
  <si>
    <t>Evergreen #114 Enrichment</t>
  </si>
  <si>
    <t>Camas #117 Enrichment</t>
  </si>
  <si>
    <t>Battle Ground #119 Enrichment</t>
  </si>
  <si>
    <t>Ridgefield #122 Enrichment</t>
  </si>
  <si>
    <t>COLUMBIA CO.</t>
  </si>
  <si>
    <t>Dayton #2 Enrichment</t>
  </si>
  <si>
    <t>COLUMBIA</t>
  </si>
  <si>
    <t>07035</t>
  </si>
  <si>
    <t>Starbuck #35 Enrichment</t>
  </si>
  <si>
    <t>COWLITZ CO.</t>
  </si>
  <si>
    <t>Longview #122 Enrichment</t>
  </si>
  <si>
    <t>COWLITZ</t>
  </si>
  <si>
    <t>Toutle #130 Enrichment</t>
  </si>
  <si>
    <t>Castle Rock #401 Enrichment</t>
  </si>
  <si>
    <t>LEWIS CO.</t>
  </si>
  <si>
    <t>Castle Rock #412 Enrichment</t>
  </si>
  <si>
    <t>LEWIS</t>
  </si>
  <si>
    <t>Kalama #402 Enrichment</t>
  </si>
  <si>
    <t>Woodland #102 Enrichment</t>
  </si>
  <si>
    <t>Woodland #404 Enrichment</t>
  </si>
  <si>
    <t>Kelso #458 Enrichment</t>
  </si>
  <si>
    <t>Orondo #13 Enrichment</t>
  </si>
  <si>
    <t>Bridgeport #75 Enrichment</t>
  </si>
  <si>
    <t>Douglas Bridgeport #75 Enrichme</t>
  </si>
  <si>
    <t>Palisades #102 Enrichment</t>
  </si>
  <si>
    <t>Eastmont #206 Enrichment</t>
  </si>
  <si>
    <t>Mansfield #207 Enrichment</t>
  </si>
  <si>
    <t>Waterville #209 Enrichment</t>
  </si>
  <si>
    <t>FERRY CO.</t>
  </si>
  <si>
    <t>Keller #3 Enrichment</t>
  </si>
  <si>
    <t>FERRY</t>
  </si>
  <si>
    <t>Curlew Sch Dt #50 Enrichment</t>
  </si>
  <si>
    <t>Curlew #50 Enrichment</t>
  </si>
  <si>
    <t>Orient #65 Enrichment</t>
  </si>
  <si>
    <t>STEVENS CO.</t>
  </si>
  <si>
    <t>Orient #209 Enrichment</t>
  </si>
  <si>
    <t>STEVENS</t>
  </si>
  <si>
    <t>Inchelium #70 Enrichment</t>
  </si>
  <si>
    <t>Republic #309 Enrichment</t>
  </si>
  <si>
    <t>Pasco #1 Enrichment</t>
  </si>
  <si>
    <t>N Franklin #162 Enrichment</t>
  </si>
  <si>
    <t>N Franklin #51 Enrichment</t>
  </si>
  <si>
    <t>11054</t>
  </si>
  <si>
    <t>Star #54 Enrichment</t>
  </si>
  <si>
    <t>Kahlotus #56 Enrichment</t>
  </si>
  <si>
    <t>Garfield #44 -110 Enrichment</t>
  </si>
  <si>
    <t>Pomeroy SD #110 Enrichment</t>
  </si>
  <si>
    <t>Wahluke #73 Enrichment</t>
  </si>
  <si>
    <t>Quincy #101 Enrichment</t>
  </si>
  <si>
    <t>Quincy #144 Enrichment</t>
  </si>
  <si>
    <t>Warden #161 Enrichment</t>
  </si>
  <si>
    <t>Warden #146 Enrichment</t>
  </si>
  <si>
    <t>Coulee-Hartline #151 Enrichment</t>
  </si>
  <si>
    <t>Soap Lake #156 Enrichment</t>
  </si>
  <si>
    <t>Royal City #160 Enrichment</t>
  </si>
  <si>
    <t>Moses Lake #161 Enrichment</t>
  </si>
  <si>
    <t>Ephrata #55 Enrichment</t>
  </si>
  <si>
    <t>Ephrata #165 Enrichment</t>
  </si>
  <si>
    <t>Wilson Creek #167 Enrichment</t>
  </si>
  <si>
    <t>Wilson Creek #167-202 Enrichmen</t>
  </si>
  <si>
    <t>Coulee Dam #302 Enrichment</t>
  </si>
  <si>
    <t>Grand Coulee Dam #301 Enrichmen</t>
  </si>
  <si>
    <t>Grand Coulee Dam #303 Enrichmen</t>
  </si>
  <si>
    <t>Coulee Dam #304 Enrichment</t>
  </si>
  <si>
    <t>GRAYS HARBOR CO.</t>
  </si>
  <si>
    <t>Aberdeen #05 Enrichment</t>
  </si>
  <si>
    <t>GRAYS HARBOR</t>
  </si>
  <si>
    <t>Hoquiam #28 Enrichment</t>
  </si>
  <si>
    <t>North Beach #64 Enrichment</t>
  </si>
  <si>
    <t>McCleary #65 Enrichment</t>
  </si>
  <si>
    <t>MASON CO.</t>
  </si>
  <si>
    <t>MASON</t>
  </si>
  <si>
    <t>Montesano #66 Enrichment</t>
  </si>
  <si>
    <t>Elma #68 Enrichment</t>
  </si>
  <si>
    <t>Elma #68/137 Enrichment</t>
  </si>
  <si>
    <t>Taholah #77 Enrichment</t>
  </si>
  <si>
    <t>Quinault #97 Enrichment</t>
  </si>
  <si>
    <t>Cosmopolis #99 Enrichment</t>
  </si>
  <si>
    <t>Satsop #104 Enrichment</t>
  </si>
  <si>
    <t>Wishkah #117 Enrichment</t>
  </si>
  <si>
    <t>Ocosta #172 Enrichment</t>
  </si>
  <si>
    <t>PACIFIC CO.</t>
  </si>
  <si>
    <t>PACIFIC</t>
  </si>
  <si>
    <t>Oakville #400 Enrichment</t>
  </si>
  <si>
    <t>ISLAND CO.</t>
  </si>
  <si>
    <t>Oak Harbor #201 Enrichment</t>
  </si>
  <si>
    <t>ISLAND</t>
  </si>
  <si>
    <t>Coupeville #204 Enrichment</t>
  </si>
  <si>
    <t>South Whidbey #206 Enrichment</t>
  </si>
  <si>
    <t>Clearwater #20 Enrichment</t>
  </si>
  <si>
    <t>Brinnon #46 Enrichment</t>
  </si>
  <si>
    <t>Quilcene #48 Enrichment</t>
  </si>
  <si>
    <t>Chimacum #49 Enrichment</t>
  </si>
  <si>
    <t>Port Townsend #50 Enrichment</t>
  </si>
  <si>
    <t>KING CO.</t>
  </si>
  <si>
    <t>Seattle #1 Enrichment</t>
  </si>
  <si>
    <t>KING</t>
  </si>
  <si>
    <t>Federal Way #210 Enrichment</t>
  </si>
  <si>
    <t>Enumclaw #216 Enrichment</t>
  </si>
  <si>
    <t>Mercer Island #400 Enrichment</t>
  </si>
  <si>
    <t>Highline #401 Enrichment</t>
  </si>
  <si>
    <t>Vashon Island #402 Enrichment</t>
  </si>
  <si>
    <t>Renton #403 Enrichment</t>
  </si>
  <si>
    <t>Skykomish #404 Enrichment</t>
  </si>
  <si>
    <t>Bellevue #405 Enrichment</t>
  </si>
  <si>
    <t>Tukwila #406 Enrichment</t>
  </si>
  <si>
    <t>Riverview #407 Enrichment</t>
  </si>
  <si>
    <t>Auburn #408 Enrichment</t>
  </si>
  <si>
    <t>PIERCE CO.</t>
  </si>
  <si>
    <t>Auburn #408J Enrichment</t>
  </si>
  <si>
    <t>PIERCE</t>
  </si>
  <si>
    <t>Tahoma #409 Enrichment</t>
  </si>
  <si>
    <t>Snoqualmie Valley #410 Enrichme</t>
  </si>
  <si>
    <t>Issaquah #411 Enrichment</t>
  </si>
  <si>
    <t>Shoreline #412 Enrichment</t>
  </si>
  <si>
    <t>Lake Washington #414 Enrichment</t>
  </si>
  <si>
    <t>Kent #415 Enrichment</t>
  </si>
  <si>
    <t>Northshore #417 Enrichment</t>
  </si>
  <si>
    <t>SNOHOMISH CO.</t>
  </si>
  <si>
    <t>SNOHOMISH</t>
  </si>
  <si>
    <t>KITSAP CO.</t>
  </si>
  <si>
    <t>Bremerton #100 Enrichment</t>
  </si>
  <si>
    <t>KITSAP</t>
  </si>
  <si>
    <t>Bainbridge Isl #303 Enrichment</t>
  </si>
  <si>
    <t>No Kitsap #400 Enrichment</t>
  </si>
  <si>
    <t>Central Kitsap #401 Enrichment</t>
  </si>
  <si>
    <t>South Kitsap #402 Enrichment</t>
  </si>
  <si>
    <t>KITTITAS CO.</t>
  </si>
  <si>
    <t>Damman #7 Enrichment</t>
  </si>
  <si>
    <t>KITTITAS</t>
  </si>
  <si>
    <t>Easton #28 Enrichment</t>
  </si>
  <si>
    <t>Thorp #400 Enrichment</t>
  </si>
  <si>
    <t>Ellensburg #401 Enrichment</t>
  </si>
  <si>
    <t>Kittitas #403 Enrichment</t>
  </si>
  <si>
    <t>Cle Elum-Roslyn #404 Enrichment</t>
  </si>
  <si>
    <t>Wishram #94 Enrichment</t>
  </si>
  <si>
    <t>Bickleton #203 Enrichment</t>
  </si>
  <si>
    <t>YAKIMA CO.</t>
  </si>
  <si>
    <t>Bickleton #24 Enrichment</t>
  </si>
  <si>
    <t>YAKIMA</t>
  </si>
  <si>
    <t>Centerville #215 Enrichment</t>
  </si>
  <si>
    <t>Trout Lake #400 Enrichment</t>
  </si>
  <si>
    <t>Glenwood #401 Enrichment</t>
  </si>
  <si>
    <t>Klickitat #402 Enrichment</t>
  </si>
  <si>
    <t>Roosevelt #403 Enrichment</t>
  </si>
  <si>
    <t>Goldendale #404 Enrichment</t>
  </si>
  <si>
    <t>White Salmon #405 Enrichment</t>
  </si>
  <si>
    <t>Lyle #406 Enrichment</t>
  </si>
  <si>
    <t>Napavine #14 Enrichment</t>
  </si>
  <si>
    <t>Evaline #36 Enrichment</t>
  </si>
  <si>
    <t>Mossyrock #206 Enrichment</t>
  </si>
  <si>
    <t>Morton #214 Enrichment</t>
  </si>
  <si>
    <t>Adna #226 Enrichment</t>
  </si>
  <si>
    <t>Winlock #232 Enrichment</t>
  </si>
  <si>
    <t>Boistfort #234 Enrichment</t>
  </si>
  <si>
    <t>Toledo #237 Enrichment</t>
  </si>
  <si>
    <t>Onalaska #300 Enrichment</t>
  </si>
  <si>
    <t>Pe Ell #301 Enrichment</t>
  </si>
  <si>
    <t>Chehalis #302 Enrichment</t>
  </si>
  <si>
    <t>White Pass #303 Enrichment</t>
  </si>
  <si>
    <t>Centralia #401 Enrichment</t>
  </si>
  <si>
    <t>THURSTON CO.</t>
  </si>
  <si>
    <t>Centralia #401L Enrichment</t>
  </si>
  <si>
    <t>THURSTON</t>
  </si>
  <si>
    <t>Sprague #163 Enrichment</t>
  </si>
  <si>
    <t>Sprague #8 Enrichment</t>
  </si>
  <si>
    <t>Reardan Edwall #9 Enrichment</t>
  </si>
  <si>
    <t>SPOKANE CO.</t>
  </si>
  <si>
    <t>Reardan #9 Enrichment</t>
  </si>
  <si>
    <t>SPOKANE</t>
  </si>
  <si>
    <t>Almira #17-158 Enrichment</t>
  </si>
  <si>
    <t>Almira #17 Enrichment</t>
  </si>
  <si>
    <t>Creston #73 Enrichment</t>
  </si>
  <si>
    <t>Odessa #157 Enrichment</t>
  </si>
  <si>
    <t>Odessa #105-166 Enrichment</t>
  </si>
  <si>
    <t>Odessa #105 Enrichment</t>
  </si>
  <si>
    <t>Wilbur #200 Enrichment</t>
  </si>
  <si>
    <t>Harrington #204 Enrichment</t>
  </si>
  <si>
    <t>Davenport #207 Enrichment</t>
  </si>
  <si>
    <t>Southside #42 Enrichment</t>
  </si>
  <si>
    <t>Grapeview #54 Enrichment</t>
  </si>
  <si>
    <t>Shelton #309 Enrichment</t>
  </si>
  <si>
    <t>Mary M Knight #79 Enrichment</t>
  </si>
  <si>
    <t>Mary M Knight #311 Enrichment</t>
  </si>
  <si>
    <t>Pioneer #402 Enrichment</t>
  </si>
  <si>
    <t>North Mason #403 Enrichment</t>
  </si>
  <si>
    <t>No Mason #403 Enrichment</t>
  </si>
  <si>
    <t>Hood Canal #404 Enrichment</t>
  </si>
  <si>
    <t>Nespelem #14 Enrichment</t>
  </si>
  <si>
    <t>Omak #19 Enrichment</t>
  </si>
  <si>
    <t>Okanogan #105 Enrichment</t>
  </si>
  <si>
    <t>Brewster #203 Enrichment</t>
  </si>
  <si>
    <t>Brewster #111 Enrichment</t>
  </si>
  <si>
    <t>Chelan -Pateros #70 Enrichment</t>
  </si>
  <si>
    <t>Pateros #122 Enrichment</t>
  </si>
  <si>
    <t>Methow Valley #350 Enrichment</t>
  </si>
  <si>
    <t>Tonasket #404 Enrichment</t>
  </si>
  <si>
    <t>Oroville #410 Enrichment</t>
  </si>
  <si>
    <t>Ocean Beach #101 Enrichment</t>
  </si>
  <si>
    <t>Raymond #116 Enrichment</t>
  </si>
  <si>
    <t>South Bend #118 Enrichment</t>
  </si>
  <si>
    <t>Naselle Grays Riv #155 Enrichme</t>
  </si>
  <si>
    <t>WAHKIAKUM CO.</t>
  </si>
  <si>
    <t>Naselle #155 Enrichment</t>
  </si>
  <si>
    <t>WAHKIAKUM</t>
  </si>
  <si>
    <t>Willapa Valley #160 Enrichment</t>
  </si>
  <si>
    <t>25200</t>
  </si>
  <si>
    <t>North River #300 Enrichment</t>
  </si>
  <si>
    <t>North River #200 Enrichment</t>
  </si>
  <si>
    <t>PEND OREILLE CO.</t>
  </si>
  <si>
    <t>Newport #56 Enrichment</t>
  </si>
  <si>
    <t>PEND OREILLE</t>
  </si>
  <si>
    <t>Pend Oreille (Newport) #415/61</t>
  </si>
  <si>
    <t>Cusick #59 Enrichment</t>
  </si>
  <si>
    <t>Selkirk #70 Enrichment</t>
  </si>
  <si>
    <t>Steilacoom #1 Enrichment</t>
  </si>
  <si>
    <t>Puyallup #3 Enrichment</t>
  </si>
  <si>
    <t>Tacoma #10 Enrichment</t>
  </si>
  <si>
    <t>Carbonado #19/406 Enrichment</t>
  </si>
  <si>
    <t>University Place #83 Enrichment</t>
  </si>
  <si>
    <t>Sumner #320 Enrichment</t>
  </si>
  <si>
    <t>Dieringer #343 Enrichment</t>
  </si>
  <si>
    <t>Orting #344 Enrichment</t>
  </si>
  <si>
    <t>Clover Park #400 Enrichment</t>
  </si>
  <si>
    <t>Peninsula #401 Enrichment</t>
  </si>
  <si>
    <t>Franklin Pierce #402 Enrichment</t>
  </si>
  <si>
    <t>Bethel #403 Enrichment</t>
  </si>
  <si>
    <t>Eatonville #404 Enrichment</t>
  </si>
  <si>
    <t>White River #416 Enrichment</t>
  </si>
  <si>
    <t>Fife #888 Enrichment</t>
  </si>
  <si>
    <t>Fife #417 Enrichment</t>
  </si>
  <si>
    <t>SAN JUAN CO.</t>
  </si>
  <si>
    <t>28010</t>
  </si>
  <si>
    <t>Shaw #10 Enrichment</t>
  </si>
  <si>
    <t>SAN JUAN</t>
  </si>
  <si>
    <t>Orcas #137 Enrichment</t>
  </si>
  <si>
    <t>Lopez #144 Enrichment</t>
  </si>
  <si>
    <t>San Juan #149 Enrichment</t>
  </si>
  <si>
    <t>SKAGIT CO.</t>
  </si>
  <si>
    <t>Concrete #11 Enrichment</t>
  </si>
  <si>
    <t>SKAGIT</t>
  </si>
  <si>
    <t>WHATCOM CO.</t>
  </si>
  <si>
    <t>WHATCOM</t>
  </si>
  <si>
    <t>Burlington #100 Enrichment</t>
  </si>
  <si>
    <t>Sedro Woolley #101 Enrichment</t>
  </si>
  <si>
    <t>Anacortes #103 Enrichment</t>
  </si>
  <si>
    <t>LaConner #311 Enrichment</t>
  </si>
  <si>
    <t>Conway #317 Enrichment</t>
  </si>
  <si>
    <t>Mount Vernon #320 Enrichment</t>
  </si>
  <si>
    <t>Skamania #2 Enrichment</t>
  </si>
  <si>
    <t>Mt Pleasant #93 Enrichment</t>
  </si>
  <si>
    <t>Mt Pleasant #29 Enrichment</t>
  </si>
  <si>
    <t>30031</t>
  </si>
  <si>
    <t>Mill A #31 Enrichment</t>
  </si>
  <si>
    <t>Stevenson Carson #303 Enrichmen</t>
  </si>
  <si>
    <t>Everett #2 Enrichment</t>
  </si>
  <si>
    <t>Lake Stevens #4 Enrichment</t>
  </si>
  <si>
    <t>Mukilteo #6 Enrichment</t>
  </si>
  <si>
    <t>Edmonds #15 Enrichment</t>
  </si>
  <si>
    <t>Arlington #16 Enrichment</t>
  </si>
  <si>
    <t>Marysville #25 Enrichment</t>
  </si>
  <si>
    <t>Index #63 Enrichment</t>
  </si>
  <si>
    <t>Monroe #103 Enrichment</t>
  </si>
  <si>
    <t>Snohomish #201 Enrichment</t>
  </si>
  <si>
    <t>Lakewood #306 Enrichment</t>
  </si>
  <si>
    <t>Sultan #311 Enrichment</t>
  </si>
  <si>
    <t>Darrington #330 Enrichment</t>
  </si>
  <si>
    <t>Granite Falls #332 Enrichment</t>
  </si>
  <si>
    <t>Stanwood #205/401 Enrichment</t>
  </si>
  <si>
    <t>Stanwood #401 Enrichment</t>
  </si>
  <si>
    <t>Spokane #81 Enrichment</t>
  </si>
  <si>
    <t>Orchard Prairie #123 Enrichment</t>
  </si>
  <si>
    <t>Great Northern #312 Enrichment</t>
  </si>
  <si>
    <t>Nine Mile #325/179 Enrichment</t>
  </si>
  <si>
    <t>Suncrest/9mi #179 Enrichment</t>
  </si>
  <si>
    <t>Medical Lake #326 Enrichment</t>
  </si>
  <si>
    <t>Mead #354 Enrichment</t>
  </si>
  <si>
    <t>Central Valley #356 Enrichment</t>
  </si>
  <si>
    <t>Freeman #358 Enrichment</t>
  </si>
  <si>
    <t>Cheney #360 Enrichment</t>
  </si>
  <si>
    <t>Cheney #360-316 Enrichment</t>
  </si>
  <si>
    <t>East Valley #361 Enrichment</t>
  </si>
  <si>
    <t>Liberty #362 Enrichment</t>
  </si>
  <si>
    <t>West Valley #363 Enrichment</t>
  </si>
  <si>
    <t>Deer Park #1-61-414 Enrichment</t>
  </si>
  <si>
    <t>Deer Park #414/200/60 Enrichmen</t>
  </si>
  <si>
    <t>Deer Park #414-200 Enrichment</t>
  </si>
  <si>
    <t>Riverside #1-62-416 Enrichment</t>
  </si>
  <si>
    <t>Riverside #416/62 Enrichment</t>
  </si>
  <si>
    <t>Onion Creek #30 Enrichment</t>
  </si>
  <si>
    <t>Chewelah #36 Enrichment</t>
  </si>
  <si>
    <t>Wellpinit #49 Enrichment</t>
  </si>
  <si>
    <t>Valley #70 Enrichment</t>
  </si>
  <si>
    <t>Colville #115 Enrichment</t>
  </si>
  <si>
    <t>Loon Lake #1-43-183 Enrichment</t>
  </si>
  <si>
    <t>Loon Lake #183 Enrichment</t>
  </si>
  <si>
    <t>Summit Valley #202 Enrichment</t>
  </si>
  <si>
    <t>Evergreen #205 Enrichment</t>
  </si>
  <si>
    <t>Columbia #206 Enrichment</t>
  </si>
  <si>
    <t>Mary Walker #207 Enrichment</t>
  </si>
  <si>
    <t>Northport #211 Enrichment</t>
  </si>
  <si>
    <t>Kettle Falls #212 Enrichment</t>
  </si>
  <si>
    <t>Yelm #2 Enrichment</t>
  </si>
  <si>
    <t>North Thurston #3 Enrichment</t>
  </si>
  <si>
    <t>Tumwater #33 Enrichment</t>
  </si>
  <si>
    <t>Olympia #111 Enrichment</t>
  </si>
  <si>
    <t>Rainier #307 Enrichment</t>
  </si>
  <si>
    <t>Griffin #324 Enrichment</t>
  </si>
  <si>
    <t>Rochester #61 Enrichment</t>
  </si>
  <si>
    <t>Rochester #411T Enrichment</t>
  </si>
  <si>
    <t>Rochester #401 Enrichment</t>
  </si>
  <si>
    <t>Tenino #402 Enrichment</t>
  </si>
  <si>
    <t>Wahkiakum #200 Enrichment</t>
  </si>
  <si>
    <t>WALLA WALLA CO.</t>
  </si>
  <si>
    <t>Dixie #101 Enrichment</t>
  </si>
  <si>
    <t>WALLA WALLA</t>
  </si>
  <si>
    <t>Walla Walla #140 Enrichment</t>
  </si>
  <si>
    <t>College Place #250 Enrichment</t>
  </si>
  <si>
    <t>Touchet #300 Enrichment</t>
  </si>
  <si>
    <t>Columbia/Burbank #400 Enrichmen</t>
  </si>
  <si>
    <t>Waitsburg #100-401 Enrichment</t>
  </si>
  <si>
    <t>Waitsburg #401 Enrichment</t>
  </si>
  <si>
    <t>Starbuck/Prescott #35/37 Enrich</t>
  </si>
  <si>
    <t>Prescott #402 Enrichment</t>
  </si>
  <si>
    <t>Bellingham #501 Enrichment</t>
  </si>
  <si>
    <t>Ferndale #502 Enrichment</t>
  </si>
  <si>
    <t>Blaine #503 Enrichment</t>
  </si>
  <si>
    <t>Lynden #504 Enrichment</t>
  </si>
  <si>
    <t>Meridian #505 Enrichment</t>
  </si>
  <si>
    <t>Nooksack #506 Enrichment</t>
  </si>
  <si>
    <t>Mt Baker #507 Enrichment</t>
  </si>
  <si>
    <t>Lacrosse #87 Enrichment</t>
  </si>
  <si>
    <t>Lacrosse #126 Enrichment</t>
  </si>
  <si>
    <t>Lamont #128 Enrichment</t>
  </si>
  <si>
    <t>Lamont #264 Enrichment</t>
  </si>
  <si>
    <t>Tekoa #80/265 Enrichment</t>
  </si>
  <si>
    <t>Tekoa #265 Enrichment</t>
  </si>
  <si>
    <t>Pullman #267 Enrichment</t>
  </si>
  <si>
    <t>Colfax #300 Enrichment</t>
  </si>
  <si>
    <t>Palouse #301 Enrichment</t>
  </si>
  <si>
    <t>Garfield #302 Enrichment</t>
  </si>
  <si>
    <t>Steptoe #304 Enrichment</t>
  </si>
  <si>
    <t>Colton #306 Enrichment</t>
  </si>
  <si>
    <t>Endicott #308 Enrichment</t>
  </si>
  <si>
    <t>Rosalia #410 Enrichment</t>
  </si>
  <si>
    <t>Rosalia #320 Enrichment</t>
  </si>
  <si>
    <t>St John #401 Enrichment</t>
  </si>
  <si>
    <t>St John #322 Enrichment</t>
  </si>
  <si>
    <t>Oakesdale #324 Enrichment</t>
  </si>
  <si>
    <t>Union Gap #2 Enrichment</t>
  </si>
  <si>
    <t>Naches #3 Enrichment</t>
  </si>
  <si>
    <t>Yakima #7 Enrichment</t>
  </si>
  <si>
    <t>East Valley #90 Enrichment</t>
  </si>
  <si>
    <t>Selah #119 Enrichment</t>
  </si>
  <si>
    <t>Mabton #120 Enrichment</t>
  </si>
  <si>
    <t>Grandview #200 Enrichment</t>
  </si>
  <si>
    <t>Sunnyside #201 Enrichment</t>
  </si>
  <si>
    <t>Toppenish #202 Enrichment</t>
  </si>
  <si>
    <t>Highland #203 Enrichment</t>
  </si>
  <si>
    <t>Granger #204 Enrichment</t>
  </si>
  <si>
    <t>Zillah #205 Enrichment</t>
  </si>
  <si>
    <t>Wapato #207 Enrichment</t>
  </si>
  <si>
    <t>West Valley #208 Enrichment</t>
  </si>
  <si>
    <t>Mt Adams #209 Enrichment</t>
  </si>
  <si>
    <t>2022 Assessed Valuations</t>
  </si>
  <si>
    <t>Used in 2023 Local Effort Assistance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</si>
</sst>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</numFmts>
  <fonts count="12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sz val="8"/>
      <name val="Segoe UI"/>
      <family val="2"/>
    </font>
    <font>
      <b/>
      <sz val="22"/>
      <name val="Segoe UI"/>
      <family val="2"/>
    </font>
    <font>
      <sz val="12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5" xfId="0" applyFont="1" applyBorder="1"/>
    <xf numFmtId="0" fontId="5" fillId="0" borderId="6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3" fontId="5" fillId="0" borderId="1" xfId="0" applyNumberFormat="1" applyFont="1" applyBorder="1" applyAlignment="1">
      <alignment horizontal="right" vertical="center" wrapText="1"/>
    </xf>
    <xf numFmtId="14" fontId="3" fillId="0" borderId="0" xfId="0" applyNumberFormat="1" applyFont="1" applyAlignment="1">
      <alignment wrapText="1"/>
    </xf>
    <xf numFmtId="14" fontId="0" fillId="0" borderId="0" xfId="0" applyNumberFormat="1"/>
    <xf numFmtId="0" fontId="4" fillId="0" borderId="0" xfId="0" applyFont="1"/>
    <xf numFmtId="0" fontId="3" fillId="0" borderId="3" xfId="2" applyNumberFormat="1" applyFont="1" applyBorder="1" applyAlignment="1">
      <alignment wrapText="1"/>
    </xf>
    <xf numFmtId="14" fontId="4" fillId="0" borderId="0" xfId="0" applyNumberFormat="1" applyFont="1"/>
    <xf numFmtId="166" fontId="6" fillId="0" borderId="1" xfId="4" applyNumberFormat="1" applyFont="1" applyFill="1" applyBorder="1"/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>
      <alignment wrapText="1"/>
    </xf>
    <xf numFmtId="1" fontId="0" fillId="0" borderId="0" xfId="0" applyNumberFormat="1"/>
    <xf numFmtId="16" fontId="0" fillId="0" borderId="0" xfId="0" applyNumberFormat="1"/>
    <xf numFmtId="165" fontId="0" fillId="0" borderId="0" xfId="2" applyNumberFormat="1" applyFont="1"/>
    <xf numFmtId="0" fontId="6" fillId="0" borderId="4" xfId="0" applyFont="1" applyBorder="1"/>
    <xf numFmtId="0" fontId="7" fillId="0" borderId="1" xfId="0" quotePrefix="1" applyFont="1" applyBorder="1"/>
    <xf numFmtId="0" fontId="7" fillId="0" borderId="1" xfId="0" applyFont="1" applyBorder="1" applyAlignment="1">
      <alignment vertical="center"/>
    </xf>
    <xf numFmtId="0" fontId="7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4" fillId="0" borderId="6" xfId="0" quotePrefix="1" applyFont="1" applyBorder="1"/>
    <xf numFmtId="0" fontId="4" fillId="0" borderId="6" xfId="0" applyFont="1" applyBorder="1"/>
    <xf numFmtId="0" fontId="5" fillId="0" borderId="1" xfId="0" applyFont="1" applyBorder="1" applyAlignment="1">
      <alignment horizontal="left" vertical="center"/>
    </xf>
    <xf numFmtId="0" fontId="10" fillId="0" borderId="0" xfId="5" applyFont="1"/>
    <xf numFmtId="0" fontId="11" fillId="0" borderId="0" xfId="5" applyFont="1"/>
    <xf numFmtId="3" fontId="5" fillId="0" borderId="1" xfId="0" applyNumberFormat="1" applyFont="1" applyFill="1" applyBorder="1" applyAlignment="1">
      <alignment horizontal="right" vertical="center" wrapText="1"/>
    </xf>
  </cellXfs>
  <cellStyles count="6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 3" xfId="5" xr:uid="{1548A604-535F-4B9B-AE6E-9FE4430191C7}"/>
    <cellStyle name="Normal_1220R10" xfId="3" xr:uid="{1BB872B8-B618-4BD5-B882-F86981E7BEA9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4" defaultTableStyle="OSPI Table" defaultPivotStyle="OSPI PivotTable">
    <tableStyle name="OSPI PivotTable" table="0" count="2" xr9:uid="{8B34638E-9C1C-469B-89F1-DED190AE0AEF}">
      <tableStyleElement type="headerRow" dxfId="19"/>
      <tableStyleElement type="pageFieldValues" dxfId="18"/>
    </tableStyle>
    <tableStyle name="OSPI Table" pivot="0" count="2" xr9:uid="{B0EA053C-04CF-4932-95FE-6A2A747968F3}">
      <tableStyleElement type="wholeTable" dxfId="17"/>
      <tableStyleElement type="headerRow" dxfId="16"/>
    </tableStyle>
    <tableStyle name="OSPI Table 2" pivot="0" count="2" xr9:uid="{8065C165-50BF-4C29-B9E3-D45AE950890A}">
      <tableStyleElement type="wholeTable" dxfId="15"/>
      <tableStyleElement type="headerRow" dxfId="14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947846-5DB7-451B-9E7D-A776E28E573F}" name="Table13" displayName="Table13" ref="A3:H378" totalsRowShown="0" headerRowDxfId="12" dataDxfId="10" headerRowBorderDxfId="11" tableBorderDxfId="9" totalsRowBorderDxfId="8">
  <sortState xmlns:xlrd2="http://schemas.microsoft.com/office/spreadsheetml/2017/richdata2" ref="A4:H306">
    <sortCondition ref="B4:B306"/>
  </sortState>
  <tableColumns count="8">
    <tableColumn id="1" xr3:uid="{13738EEA-38FE-4106-8C50-53DE37DAD5EB}" name="County" dataDxfId="7"/>
    <tableColumn id="2" xr3:uid="{213B8B87-19AD-4B70-9784-9FC33A272677}" name="CCDDD" dataDxfId="6"/>
    <tableColumn id="3" xr3:uid="{7CC22AD4-EA1D-428A-A2AF-3B052AB37B9B}" name="District" dataDxfId="5"/>
    <tableColumn id="10" xr3:uid="{65372CE3-6712-468E-9FFE-470EB0DFB86C}" name="Joint County" dataDxfId="4"/>
    <tableColumn id="4" xr3:uid="{1EE8D5AC-C6C4-4D50-B0CA-C4ADA7237078}" name="Property Value" dataDxfId="3"/>
    <tableColumn id="5" xr3:uid="{E46EDFBD-B683-4AF0-A7E2-AD79D0176FCD}" name="One-Half Tav" dataDxfId="2"/>
    <tableColumn id="6" xr3:uid="{99066A76-AB3E-4FEF-BD5A-565D715551ED}" name="80% Timber" dataDxfId="1"/>
    <tableColumn id="7" xr3:uid="{F471DA4E-AA54-422B-AE6F-9B75F63C237F}" name="Assessed Value" dataDxfId="0" dataCellStyle="Comma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T378"/>
  <sheetViews>
    <sheetView tabSelected="1" zoomScale="90" zoomScaleNormal="90" workbookViewId="0">
      <pane ySplit="3" topLeftCell="A4" activePane="bottomLeft" state="frozen"/>
      <selection pane="bottomLeft" activeCell="A4" sqref="A4"/>
    </sheetView>
  </sheetViews>
  <sheetFormatPr defaultRowHeight="10.199999999999999"/>
  <cols>
    <col min="1" max="1" width="26.5703125" bestFit="1" customWidth="1"/>
    <col min="2" max="2" width="13.85546875" customWidth="1"/>
    <col min="3" max="3" width="45.28515625" bestFit="1" customWidth="1"/>
    <col min="4" max="4" width="21.28515625" bestFit="1" customWidth="1"/>
    <col min="5" max="5" width="24.5703125" style="1" bestFit="1" customWidth="1"/>
    <col min="6" max="6" width="19.5703125" bestFit="1" customWidth="1"/>
    <col min="7" max="7" width="19.42578125" bestFit="1" customWidth="1"/>
    <col min="8" max="8" width="24.5703125" bestFit="1" customWidth="1"/>
    <col min="10" max="10" width="10.5703125" style="13" bestFit="1" customWidth="1"/>
    <col min="13" max="13" width="10.5703125" style="13" bestFit="1" customWidth="1"/>
    <col min="14" max="14" width="17.85546875" bestFit="1" customWidth="1"/>
    <col min="15" max="15" width="13.85546875" bestFit="1" customWidth="1"/>
  </cols>
  <sheetData>
    <row r="1" spans="1:20" ht="32.4">
      <c r="A1" s="32" t="s">
        <v>738</v>
      </c>
      <c r="J1"/>
      <c r="M1"/>
    </row>
    <row r="2" spans="1:20" ht="19.2">
      <c r="A2" s="33" t="s">
        <v>739</v>
      </c>
      <c r="J2"/>
      <c r="M2"/>
    </row>
    <row r="3" spans="1:20" s="2" customFormat="1" ht="42" customHeight="1">
      <c r="A3" s="10" t="s">
        <v>0</v>
      </c>
      <c r="B3" s="3" t="s">
        <v>30</v>
      </c>
      <c r="C3" s="3" t="s">
        <v>32</v>
      </c>
      <c r="D3" s="3" t="s">
        <v>294</v>
      </c>
      <c r="E3" s="3" t="s">
        <v>295</v>
      </c>
      <c r="F3" s="3" t="s">
        <v>296</v>
      </c>
      <c r="G3" s="3" t="s">
        <v>297</v>
      </c>
      <c r="H3" s="15" t="s">
        <v>298</v>
      </c>
      <c r="J3" s="12"/>
      <c r="M3" s="12"/>
      <c r="N3" s="20"/>
      <c r="O3" s="20"/>
    </row>
    <row r="4" spans="1:20" s="18" customFormat="1" ht="16.8">
      <c r="A4" s="24" t="s">
        <v>31</v>
      </c>
      <c r="B4" s="25" t="s">
        <v>293</v>
      </c>
      <c r="C4" s="26" t="s">
        <v>31</v>
      </c>
      <c r="D4" s="27">
        <v>0</v>
      </c>
      <c r="E4" s="17">
        <f t="shared" ref="E4:F4" si="0">SUM(E5:E378)</f>
        <v>1960160414091</v>
      </c>
      <c r="F4" s="17">
        <f t="shared" si="0"/>
        <v>3299796363</v>
      </c>
      <c r="G4" s="17">
        <f>SUM(G5:G378)</f>
        <v>1574591698</v>
      </c>
      <c r="H4" s="17">
        <f>SUM(H5:H378)</f>
        <v>1963670985269</v>
      </c>
      <c r="J4" s="19"/>
      <c r="M4" s="19"/>
      <c r="N4" s="23"/>
      <c r="O4" s="23"/>
    </row>
    <row r="5" spans="1:20" ht="16.8">
      <c r="A5" s="4" t="s">
        <v>299</v>
      </c>
      <c r="B5" s="5" t="s">
        <v>34</v>
      </c>
      <c r="C5" s="6" t="s">
        <v>300</v>
      </c>
      <c r="D5" s="28" t="s">
        <v>301</v>
      </c>
      <c r="E5" s="11">
        <v>89589862</v>
      </c>
      <c r="F5" s="11">
        <v>0</v>
      </c>
      <c r="G5" s="11">
        <v>0</v>
      </c>
      <c r="H5" s="11">
        <f>Table13[[#This Row],[Property Value]]+MAX(Table13[[#This Row],[One-Half Tav]],Table13[[#This Row],[80% Timber]])</f>
        <v>89589862</v>
      </c>
      <c r="N5" s="21"/>
      <c r="O5" s="21"/>
    </row>
    <row r="6" spans="1:20" ht="16.8">
      <c r="A6" s="4" t="s">
        <v>305</v>
      </c>
      <c r="B6" s="7" t="s">
        <v>34</v>
      </c>
      <c r="C6" s="6" t="s">
        <v>306</v>
      </c>
      <c r="D6" s="28" t="s">
        <v>307</v>
      </c>
      <c r="E6" s="11">
        <v>2110136</v>
      </c>
      <c r="F6" s="11">
        <v>0</v>
      </c>
      <c r="G6" s="11">
        <v>0</v>
      </c>
      <c r="H6" s="11">
        <f>Table13[[#This Row],[Property Value]]+MAX(Table13[[#This Row],[One-Half Tav]],Table13[[#This Row],[80% Timber]])</f>
        <v>2110136</v>
      </c>
      <c r="N6" s="21"/>
      <c r="O6" s="21"/>
    </row>
    <row r="7" spans="1:20" ht="16.8">
      <c r="A7" s="4" t="s">
        <v>302</v>
      </c>
      <c r="B7" s="5" t="s">
        <v>34</v>
      </c>
      <c r="C7" s="6" t="s">
        <v>303</v>
      </c>
      <c r="D7" s="28" t="s">
        <v>304</v>
      </c>
      <c r="E7" s="11">
        <v>1035858</v>
      </c>
      <c r="F7" s="11">
        <v>0</v>
      </c>
      <c r="G7" s="11">
        <v>0</v>
      </c>
      <c r="H7" s="11">
        <f>Table13[[#This Row],[Property Value]]+MAX(Table13[[#This Row],[One-Half Tav]],Table13[[#This Row],[80% Timber]])</f>
        <v>1035858</v>
      </c>
      <c r="N7" s="21"/>
      <c r="O7" s="21"/>
    </row>
    <row r="8" spans="1:20" ht="16.8">
      <c r="A8" s="4" t="s">
        <v>299</v>
      </c>
      <c r="B8" s="7" t="s">
        <v>35</v>
      </c>
      <c r="C8" s="6" t="s">
        <v>308</v>
      </c>
      <c r="D8" s="28" t="s">
        <v>301</v>
      </c>
      <c r="E8" s="11">
        <v>23106763</v>
      </c>
      <c r="F8" s="11">
        <v>0</v>
      </c>
      <c r="G8" s="11">
        <v>0</v>
      </c>
      <c r="H8" s="11">
        <f>Table13[[#This Row],[Property Value]]+MAX(Table13[[#This Row],[One-Half Tav]],Table13[[#This Row],[80% Timber]])</f>
        <v>23106763</v>
      </c>
      <c r="N8" s="21"/>
      <c r="O8" s="21"/>
    </row>
    <row r="9" spans="1:20" ht="16.8">
      <c r="A9" s="4" t="s">
        <v>299</v>
      </c>
      <c r="B9" s="7" t="s">
        <v>33</v>
      </c>
      <c r="C9" s="6" t="s">
        <v>309</v>
      </c>
      <c r="D9" s="28" t="s">
        <v>301</v>
      </c>
      <c r="E9" s="11">
        <v>2039415282</v>
      </c>
      <c r="F9" s="11">
        <v>0</v>
      </c>
      <c r="G9" s="11">
        <v>0</v>
      </c>
      <c r="H9" s="11">
        <f>Table13[[#This Row],[Property Value]]+MAX(Table13[[#This Row],[One-Half Tav]],Table13[[#This Row],[80% Timber]])</f>
        <v>2039415282</v>
      </c>
      <c r="N9" s="21"/>
      <c r="O9" s="21"/>
    </row>
    <row r="10" spans="1:20" ht="16.8">
      <c r="A10" s="4" t="s">
        <v>311</v>
      </c>
      <c r="B10" s="7" t="s">
        <v>33</v>
      </c>
      <c r="C10" s="6" t="s">
        <v>312</v>
      </c>
      <c r="D10" s="28" t="s">
        <v>313</v>
      </c>
      <c r="E10" s="11">
        <v>20950</v>
      </c>
      <c r="F10" s="11">
        <v>0</v>
      </c>
      <c r="G10" s="11">
        <v>0</v>
      </c>
      <c r="H10" s="11">
        <f>Table13[[#This Row],[Property Value]]+MAX(Table13[[#This Row],[One-Half Tav]],Table13[[#This Row],[80% Timber]])</f>
        <v>20950</v>
      </c>
      <c r="N10" s="21"/>
      <c r="O10" s="21"/>
    </row>
    <row r="11" spans="1:20" ht="16.8">
      <c r="A11" s="4" t="s">
        <v>302</v>
      </c>
      <c r="B11" s="7" t="s">
        <v>33</v>
      </c>
      <c r="C11" s="6" t="s">
        <v>310</v>
      </c>
      <c r="D11" s="28" t="s">
        <v>304</v>
      </c>
      <c r="E11" s="11">
        <v>138244867</v>
      </c>
      <c r="F11" s="11">
        <v>0</v>
      </c>
      <c r="G11" s="11">
        <v>0</v>
      </c>
      <c r="H11" s="11">
        <f>Table13[[#This Row],[Property Value]]+MAX(Table13[[#This Row],[One-Half Tav]],Table13[[#This Row],[80% Timber]])</f>
        <v>138244867</v>
      </c>
      <c r="N11" s="21"/>
      <c r="O11" s="21"/>
      <c r="T11" s="22"/>
    </row>
    <row r="12" spans="1:20" ht="16.8">
      <c r="A12" s="4" t="s">
        <v>299</v>
      </c>
      <c r="B12" s="5" t="s">
        <v>36</v>
      </c>
      <c r="C12" s="6" t="s">
        <v>314</v>
      </c>
      <c r="D12" s="28" t="s">
        <v>301</v>
      </c>
      <c r="E12" s="11">
        <v>444084759</v>
      </c>
      <c r="F12" s="11">
        <v>0</v>
      </c>
      <c r="G12" s="11">
        <v>0</v>
      </c>
      <c r="H12" s="11">
        <f>Table13[[#This Row],[Property Value]]+MAX(Table13[[#This Row],[One-Half Tav]],Table13[[#This Row],[80% Timber]])</f>
        <v>444084759</v>
      </c>
      <c r="N12" s="21"/>
      <c r="O12" s="21"/>
    </row>
    <row r="13" spans="1:20" ht="16.8">
      <c r="A13" s="4" t="s">
        <v>299</v>
      </c>
      <c r="B13" s="7" t="s">
        <v>37</v>
      </c>
      <c r="C13" s="6" t="s">
        <v>315</v>
      </c>
      <c r="D13" s="28" t="s">
        <v>301</v>
      </c>
      <c r="E13" s="11">
        <v>490859543</v>
      </c>
      <c r="F13" s="11">
        <v>0</v>
      </c>
      <c r="G13" s="11">
        <v>0</v>
      </c>
      <c r="H13" s="11">
        <f>Table13[[#This Row],[Property Value]]+MAX(Table13[[#This Row],[One-Half Tav]],Table13[[#This Row],[80% Timber]])</f>
        <v>490859543</v>
      </c>
      <c r="N13" s="21"/>
      <c r="O13" s="21"/>
    </row>
    <row r="14" spans="1:20" ht="16.8">
      <c r="A14" s="4" t="s">
        <v>316</v>
      </c>
      <c r="B14" s="5" t="s">
        <v>37</v>
      </c>
      <c r="C14" s="6" t="s">
        <v>317</v>
      </c>
      <c r="D14" s="28" t="s">
        <v>318</v>
      </c>
      <c r="E14" s="11">
        <v>4013999</v>
      </c>
      <c r="F14" s="11">
        <v>0</v>
      </c>
      <c r="G14" s="11">
        <v>0</v>
      </c>
      <c r="H14" s="11">
        <f>Table13[[#This Row],[Property Value]]+MAX(Table13[[#This Row],[One-Half Tav]],Table13[[#This Row],[80% Timber]])</f>
        <v>4013999</v>
      </c>
      <c r="N14" s="21"/>
      <c r="O14" s="21"/>
    </row>
    <row r="15" spans="1:20" ht="16.8">
      <c r="A15" s="4" t="s">
        <v>305</v>
      </c>
      <c r="B15" s="5" t="s">
        <v>38</v>
      </c>
      <c r="C15" s="6" t="s">
        <v>322</v>
      </c>
      <c r="D15" s="28" t="s">
        <v>307</v>
      </c>
      <c r="E15" s="11">
        <v>54008991</v>
      </c>
      <c r="F15" s="11">
        <v>0</v>
      </c>
      <c r="G15" s="11">
        <v>0</v>
      </c>
      <c r="H15" s="11">
        <f>Table13[[#This Row],[Property Value]]+MAX(Table13[[#This Row],[One-Half Tav]],Table13[[#This Row],[80% Timber]])</f>
        <v>54008991</v>
      </c>
      <c r="N15" s="21"/>
      <c r="O15" s="21"/>
    </row>
    <row r="16" spans="1:20" ht="16.8">
      <c r="A16" s="4" t="s">
        <v>319</v>
      </c>
      <c r="B16" s="5" t="s">
        <v>38</v>
      </c>
      <c r="C16" s="6" t="s">
        <v>320</v>
      </c>
      <c r="D16" s="28" t="s">
        <v>321</v>
      </c>
      <c r="E16" s="11">
        <v>1560824820</v>
      </c>
      <c r="F16" s="11">
        <v>0</v>
      </c>
      <c r="G16" s="11">
        <v>0</v>
      </c>
      <c r="H16" s="11">
        <f>Table13[[#This Row],[Property Value]]+MAX(Table13[[#This Row],[One-Half Tav]],Table13[[#This Row],[80% Timber]])</f>
        <v>1560824820</v>
      </c>
      <c r="N16" s="21"/>
      <c r="O16" s="21"/>
    </row>
    <row r="17" spans="1:15" ht="16.8">
      <c r="A17" s="4" t="s">
        <v>323</v>
      </c>
      <c r="B17" s="5" t="s">
        <v>38</v>
      </c>
      <c r="C17" s="6" t="s">
        <v>324</v>
      </c>
      <c r="D17" s="28" t="s">
        <v>325</v>
      </c>
      <c r="E17" s="11">
        <v>6816581</v>
      </c>
      <c r="F17" s="11">
        <v>0</v>
      </c>
      <c r="G17" s="11">
        <v>0</v>
      </c>
      <c r="H17" s="11">
        <f>Table13[[#This Row],[Property Value]]+MAX(Table13[[#This Row],[One-Half Tav]],Table13[[#This Row],[80% Timber]])</f>
        <v>6816581</v>
      </c>
      <c r="N17" s="21"/>
      <c r="O17" s="21"/>
    </row>
    <row r="18" spans="1:15" ht="16.8">
      <c r="A18" s="4" t="s">
        <v>319</v>
      </c>
      <c r="B18" s="7" t="s">
        <v>39</v>
      </c>
      <c r="C18" s="6" t="s">
        <v>326</v>
      </c>
      <c r="D18" s="28" t="s">
        <v>321</v>
      </c>
      <c r="E18" s="11">
        <v>452359841</v>
      </c>
      <c r="F18" s="34"/>
      <c r="G18" s="11">
        <v>1100168</v>
      </c>
      <c r="H18" s="11">
        <f>Table13[[#This Row],[Property Value]]+MAX(Table13[[#This Row],[One-Half Tav]],Table13[[#This Row],[80% Timber]])</f>
        <v>453460009</v>
      </c>
      <c r="N18" s="21"/>
      <c r="O18" s="21"/>
    </row>
    <row r="19" spans="1:15" ht="16.8">
      <c r="A19" s="4" t="s">
        <v>327</v>
      </c>
      <c r="B19" s="7" t="s">
        <v>40</v>
      </c>
      <c r="C19" s="6" t="s">
        <v>328</v>
      </c>
      <c r="D19" s="28" t="s">
        <v>329</v>
      </c>
      <c r="E19" s="11">
        <v>12435486722</v>
      </c>
      <c r="F19" s="11">
        <v>0</v>
      </c>
      <c r="G19" s="11">
        <v>0</v>
      </c>
      <c r="H19" s="11">
        <f>Table13[[#This Row],[Property Value]]+MAX(Table13[[#This Row],[One-Half Tav]],Table13[[#This Row],[80% Timber]])</f>
        <v>12435486722</v>
      </c>
      <c r="N19" s="21"/>
      <c r="O19" s="21"/>
    </row>
    <row r="20" spans="1:15" ht="16.8">
      <c r="A20" s="4" t="s">
        <v>327</v>
      </c>
      <c r="B20" s="5" t="s">
        <v>5</v>
      </c>
      <c r="C20" s="6" t="s">
        <v>330</v>
      </c>
      <c r="D20" s="28" t="s">
        <v>329</v>
      </c>
      <c r="E20" s="11">
        <v>522284115</v>
      </c>
      <c r="F20" s="11">
        <v>0</v>
      </c>
      <c r="G20" s="11">
        <v>0</v>
      </c>
      <c r="H20" s="11">
        <f>Table13[[#This Row],[Property Value]]+MAX(Table13[[#This Row],[One-Half Tav]],Table13[[#This Row],[80% Timber]])</f>
        <v>522284115</v>
      </c>
      <c r="N20" s="21"/>
      <c r="O20" s="21"/>
    </row>
    <row r="21" spans="1:15" ht="16.8">
      <c r="A21" s="4" t="s">
        <v>327</v>
      </c>
      <c r="B21" s="7" t="s">
        <v>41</v>
      </c>
      <c r="C21" s="6" t="s">
        <v>331</v>
      </c>
      <c r="D21" s="28" t="s">
        <v>329</v>
      </c>
      <c r="E21" s="11">
        <v>1083659898</v>
      </c>
      <c r="F21" s="11">
        <v>0</v>
      </c>
      <c r="G21" s="11">
        <v>0</v>
      </c>
      <c r="H21" s="11">
        <f>Table13[[#This Row],[Property Value]]+MAX(Table13[[#This Row],[One-Half Tav]],Table13[[#This Row],[80% Timber]])</f>
        <v>1083659898</v>
      </c>
      <c r="N21" s="21"/>
      <c r="O21" s="21"/>
    </row>
    <row r="22" spans="1:15" ht="16.8">
      <c r="A22" s="4" t="s">
        <v>327</v>
      </c>
      <c r="B22" s="7" t="s">
        <v>42</v>
      </c>
      <c r="C22" s="6" t="s">
        <v>332</v>
      </c>
      <c r="D22" s="28" t="s">
        <v>329</v>
      </c>
      <c r="E22" s="11">
        <v>731885012</v>
      </c>
      <c r="F22" s="11">
        <v>0</v>
      </c>
      <c r="G22" s="11">
        <v>0</v>
      </c>
      <c r="H22" s="11">
        <f>Table13[[#This Row],[Property Value]]+MAX(Table13[[#This Row],[One-Half Tav]],Table13[[#This Row],[80% Timber]])</f>
        <v>731885012</v>
      </c>
      <c r="N22" s="21"/>
      <c r="O22" s="21"/>
    </row>
    <row r="23" spans="1:15" ht="16.8">
      <c r="A23" s="4" t="s">
        <v>327</v>
      </c>
      <c r="B23" s="7" t="s">
        <v>43</v>
      </c>
      <c r="C23" s="6" t="s">
        <v>333</v>
      </c>
      <c r="D23" s="28" t="s">
        <v>329</v>
      </c>
      <c r="E23" s="11">
        <v>1700731174</v>
      </c>
      <c r="F23" s="11">
        <v>0</v>
      </c>
      <c r="G23" s="11">
        <v>0</v>
      </c>
      <c r="H23" s="11">
        <f>Table13[[#This Row],[Property Value]]+MAX(Table13[[#This Row],[One-Half Tav]],Table13[[#This Row],[80% Timber]])</f>
        <v>1700731174</v>
      </c>
      <c r="N23" s="21"/>
      <c r="O23" s="21"/>
    </row>
    <row r="24" spans="1:15" ht="16.8">
      <c r="A24" s="4" t="s">
        <v>334</v>
      </c>
      <c r="B24" s="5" t="s">
        <v>43</v>
      </c>
      <c r="C24" s="6" t="s">
        <v>335</v>
      </c>
      <c r="D24" s="28" t="s">
        <v>336</v>
      </c>
      <c r="E24" s="11">
        <v>146565767</v>
      </c>
      <c r="F24" s="11">
        <v>0</v>
      </c>
      <c r="G24" s="11">
        <v>0</v>
      </c>
      <c r="H24" s="11">
        <f>Table13[[#This Row],[Property Value]]+MAX(Table13[[#This Row],[One-Half Tav]],Table13[[#This Row],[80% Timber]])</f>
        <v>146565767</v>
      </c>
      <c r="N24" s="21"/>
      <c r="O24" s="21"/>
    </row>
    <row r="25" spans="1:15" ht="16.8">
      <c r="A25" s="4" t="s">
        <v>327</v>
      </c>
      <c r="B25" s="5" t="s">
        <v>44</v>
      </c>
      <c r="C25" s="6" t="s">
        <v>337</v>
      </c>
      <c r="D25" s="28" t="s">
        <v>329</v>
      </c>
      <c r="E25" s="11">
        <v>12136803740</v>
      </c>
      <c r="F25" s="11">
        <v>0</v>
      </c>
      <c r="G25" s="11">
        <v>0</v>
      </c>
      <c r="H25" s="11">
        <f>Table13[[#This Row],[Property Value]]+MAX(Table13[[#This Row],[One-Half Tav]],Table13[[#This Row],[80% Timber]])</f>
        <v>12136803740</v>
      </c>
      <c r="N25" s="21"/>
      <c r="O25" s="21"/>
    </row>
    <row r="26" spans="1:15" ht="16.8">
      <c r="A26" s="4" t="s">
        <v>338</v>
      </c>
      <c r="B26" s="5" t="s">
        <v>6</v>
      </c>
      <c r="C26" s="6" t="s">
        <v>339</v>
      </c>
      <c r="D26" s="28" t="s">
        <v>340</v>
      </c>
      <c r="E26" s="11">
        <v>1582678907</v>
      </c>
      <c r="F26" s="11">
        <v>106398</v>
      </c>
      <c r="G26" s="11">
        <v>0</v>
      </c>
      <c r="H26" s="11">
        <f>Table13[[#This Row],[Property Value]]+MAX(Table13[[#This Row],[One-Half Tav]],Table13[[#This Row],[80% Timber]])</f>
        <v>1582785305</v>
      </c>
      <c r="N26" s="21"/>
      <c r="O26" s="21"/>
    </row>
    <row r="27" spans="1:15" ht="16.8">
      <c r="A27" s="4" t="s">
        <v>338</v>
      </c>
      <c r="B27" s="5" t="s">
        <v>341</v>
      </c>
      <c r="C27" s="6" t="s">
        <v>342</v>
      </c>
      <c r="D27" s="28" t="s">
        <v>340</v>
      </c>
      <c r="E27" s="11">
        <v>46943125</v>
      </c>
      <c r="F27" s="11">
        <v>0</v>
      </c>
      <c r="G27" s="11">
        <v>0</v>
      </c>
      <c r="H27" s="11">
        <f>Table13[[#This Row],[Property Value]]+MAX(Table13[[#This Row],[One-Half Tav]],Table13[[#This Row],[80% Timber]])</f>
        <v>46943125</v>
      </c>
      <c r="N27" s="21"/>
      <c r="O27" s="21"/>
    </row>
    <row r="28" spans="1:15" ht="16.8">
      <c r="A28" s="4" t="s">
        <v>338</v>
      </c>
      <c r="B28" s="5" t="s">
        <v>48</v>
      </c>
      <c r="C28" s="6" t="s">
        <v>343</v>
      </c>
      <c r="D28" s="28" t="s">
        <v>340</v>
      </c>
      <c r="E28" s="11">
        <v>503035996</v>
      </c>
      <c r="F28" s="11">
        <v>371766</v>
      </c>
      <c r="G28" s="11">
        <v>88334</v>
      </c>
      <c r="H28" s="11">
        <f>Table13[[#This Row],[Property Value]]+MAX(Table13[[#This Row],[One-Half Tav]],Table13[[#This Row],[80% Timber]])</f>
        <v>503407762</v>
      </c>
      <c r="N28" s="21"/>
      <c r="O28" s="21"/>
    </row>
    <row r="29" spans="1:15" ht="16.8">
      <c r="A29" s="4" t="s">
        <v>345</v>
      </c>
      <c r="B29" s="7" t="s">
        <v>45</v>
      </c>
      <c r="C29" s="6" t="s">
        <v>346</v>
      </c>
      <c r="D29" s="28" t="s">
        <v>347</v>
      </c>
      <c r="E29" s="11">
        <v>212003784</v>
      </c>
      <c r="F29" s="11">
        <v>0</v>
      </c>
      <c r="G29" s="11">
        <v>0</v>
      </c>
      <c r="H29" s="11">
        <f>Table13[[#This Row],[Property Value]]+MAX(Table13[[#This Row],[One-Half Tav]],Table13[[#This Row],[80% Timber]])</f>
        <v>212003784</v>
      </c>
      <c r="N29" s="21"/>
      <c r="O29" s="21"/>
    </row>
    <row r="30" spans="1:15" ht="16.8">
      <c r="A30" s="4" t="s">
        <v>348</v>
      </c>
      <c r="B30" s="7" t="s">
        <v>45</v>
      </c>
      <c r="C30" s="6" t="s">
        <v>349</v>
      </c>
      <c r="D30" s="28" t="s">
        <v>350</v>
      </c>
      <c r="E30" s="11">
        <v>6540651</v>
      </c>
      <c r="F30" s="11">
        <v>30752</v>
      </c>
      <c r="G30" s="11">
        <v>2599</v>
      </c>
      <c r="H30" s="11">
        <f>Table13[[#This Row],[Property Value]]+MAX(Table13[[#This Row],[One-Half Tav]],Table13[[#This Row],[80% Timber]])</f>
        <v>6571403</v>
      </c>
      <c r="N30" s="21"/>
      <c r="O30" s="21"/>
    </row>
    <row r="31" spans="1:15" ht="16.8">
      <c r="A31" s="4" t="s">
        <v>338</v>
      </c>
      <c r="B31" s="5" t="s">
        <v>45</v>
      </c>
      <c r="C31" s="6" t="s">
        <v>344</v>
      </c>
      <c r="D31" s="28" t="s">
        <v>340</v>
      </c>
      <c r="E31" s="11">
        <v>4216576502</v>
      </c>
      <c r="F31" s="11">
        <v>139847</v>
      </c>
      <c r="G31" s="11">
        <v>7906</v>
      </c>
      <c r="H31" s="11">
        <f>Table13[[#This Row],[Property Value]]+MAX(Table13[[#This Row],[One-Half Tav]],Table13[[#This Row],[80% Timber]])</f>
        <v>4216716349</v>
      </c>
      <c r="N31" s="21"/>
      <c r="O31" s="21"/>
    </row>
    <row r="32" spans="1:15" ht="16.8">
      <c r="A32" s="4" t="s">
        <v>338</v>
      </c>
      <c r="B32" s="7" t="s">
        <v>49</v>
      </c>
      <c r="C32" s="6" t="s">
        <v>351</v>
      </c>
      <c r="D32" s="28" t="s">
        <v>340</v>
      </c>
      <c r="E32" s="11">
        <v>1260437577</v>
      </c>
      <c r="F32" s="11">
        <v>66417</v>
      </c>
      <c r="G32" s="11">
        <v>31541</v>
      </c>
      <c r="H32" s="11">
        <f>Table13[[#This Row],[Property Value]]+MAX(Table13[[#This Row],[One-Half Tav]],Table13[[#This Row],[80% Timber]])</f>
        <v>1260503994</v>
      </c>
      <c r="N32" s="21"/>
      <c r="O32" s="21"/>
    </row>
    <row r="33" spans="1:15" ht="16.8">
      <c r="A33" s="4" t="s">
        <v>338</v>
      </c>
      <c r="B33" s="5" t="s">
        <v>46</v>
      </c>
      <c r="C33" s="6" t="s">
        <v>352</v>
      </c>
      <c r="D33" s="28" t="s">
        <v>340</v>
      </c>
      <c r="E33" s="11">
        <v>4664952401</v>
      </c>
      <c r="F33" s="11">
        <v>664198</v>
      </c>
      <c r="G33" s="11">
        <v>663729</v>
      </c>
      <c r="H33" s="11">
        <f>Table13[[#This Row],[Property Value]]+MAX(Table13[[#This Row],[One-Half Tav]],Table13[[#This Row],[80% Timber]])</f>
        <v>4665616599</v>
      </c>
      <c r="N33" s="21"/>
      <c r="O33" s="21"/>
    </row>
    <row r="34" spans="1:15" ht="16.8">
      <c r="A34" s="4" t="s">
        <v>338</v>
      </c>
      <c r="B34" s="5" t="s">
        <v>47</v>
      </c>
      <c r="C34" s="6" t="s">
        <v>353</v>
      </c>
      <c r="D34" s="28" t="s">
        <v>340</v>
      </c>
      <c r="E34" s="11">
        <v>7292017533</v>
      </c>
      <c r="F34" s="11">
        <v>125957</v>
      </c>
      <c r="G34" s="11">
        <v>85624</v>
      </c>
      <c r="H34" s="11">
        <f>Table13[[#This Row],[Property Value]]+MAX(Table13[[#This Row],[One-Half Tav]],Table13[[#This Row],[80% Timber]])</f>
        <v>7292143490</v>
      </c>
      <c r="N34" s="21"/>
      <c r="O34" s="21"/>
    </row>
    <row r="35" spans="1:15" ht="16.8">
      <c r="A35" s="4" t="s">
        <v>354</v>
      </c>
      <c r="B35" s="5" t="s">
        <v>51</v>
      </c>
      <c r="C35" s="6" t="s">
        <v>355</v>
      </c>
      <c r="D35" s="28" t="s">
        <v>356</v>
      </c>
      <c r="E35" s="11">
        <v>5356507868</v>
      </c>
      <c r="F35" s="11">
        <v>7554116</v>
      </c>
      <c r="G35" s="11">
        <v>2185616</v>
      </c>
      <c r="H35" s="11">
        <f>Table13[[#This Row],[Property Value]]+MAX(Table13[[#This Row],[One-Half Tav]],Table13[[#This Row],[80% Timber]])</f>
        <v>5364061984</v>
      </c>
      <c r="N35" s="21"/>
      <c r="O35" s="21"/>
    </row>
    <row r="36" spans="1:15" ht="16.8">
      <c r="A36" s="4" t="s">
        <v>354</v>
      </c>
      <c r="B36" s="7" t="s">
        <v>50</v>
      </c>
      <c r="C36" s="6" t="s">
        <v>357</v>
      </c>
      <c r="D36" s="28" t="s">
        <v>356</v>
      </c>
      <c r="E36" s="11">
        <v>564928455</v>
      </c>
      <c r="F36" s="11">
        <v>12437299</v>
      </c>
      <c r="G36" s="11">
        <v>1825912</v>
      </c>
      <c r="H36" s="11">
        <f>Table13[[#This Row],[Property Value]]+MAX(Table13[[#This Row],[One-Half Tav]],Table13[[#This Row],[80% Timber]])</f>
        <v>577365754</v>
      </c>
      <c r="N36" s="21"/>
      <c r="O36" s="21"/>
    </row>
    <row r="37" spans="1:15" ht="16.8">
      <c r="A37" s="4" t="s">
        <v>354</v>
      </c>
      <c r="B37" s="7" t="s">
        <v>52</v>
      </c>
      <c r="C37" s="6" t="s">
        <v>358</v>
      </c>
      <c r="D37" s="28" t="s">
        <v>356</v>
      </c>
      <c r="E37" s="11">
        <v>8019462681</v>
      </c>
      <c r="F37" s="11">
        <v>19140951</v>
      </c>
      <c r="G37" s="11">
        <v>3295560</v>
      </c>
      <c r="H37" s="11">
        <f>Table13[[#This Row],[Property Value]]+MAX(Table13[[#This Row],[One-Half Tav]],Table13[[#This Row],[80% Timber]])</f>
        <v>8038603632</v>
      </c>
      <c r="N37" s="21"/>
      <c r="O37" s="21"/>
    </row>
    <row r="38" spans="1:15" ht="16.8">
      <c r="A38" s="4" t="s">
        <v>359</v>
      </c>
      <c r="B38" s="5" t="s">
        <v>52</v>
      </c>
      <c r="C38" s="6" t="s">
        <v>358</v>
      </c>
      <c r="D38" s="28" t="s">
        <v>360</v>
      </c>
      <c r="E38" s="11">
        <v>113902193</v>
      </c>
      <c r="F38" s="11">
        <v>160387</v>
      </c>
      <c r="G38" s="11">
        <v>233324</v>
      </c>
      <c r="H38" s="11">
        <f>Table13[[#This Row],[Property Value]]+MAX(Table13[[#This Row],[One-Half Tav]],Table13[[#This Row],[80% Timber]])</f>
        <v>114135517</v>
      </c>
      <c r="N38" s="21"/>
      <c r="O38" s="21"/>
    </row>
    <row r="39" spans="1:15" ht="16.8">
      <c r="A39" s="4" t="s">
        <v>354</v>
      </c>
      <c r="B39" s="5" t="s">
        <v>54</v>
      </c>
      <c r="C39" s="6" t="s">
        <v>361</v>
      </c>
      <c r="D39" s="28" t="s">
        <v>356</v>
      </c>
      <c r="E39" s="11">
        <v>148889648</v>
      </c>
      <c r="F39" s="11">
        <v>42917336</v>
      </c>
      <c r="G39" s="11">
        <v>42917336</v>
      </c>
      <c r="H39" s="11">
        <f>Table13[[#This Row],[Property Value]]+MAX(Table13[[#This Row],[One-Half Tav]],Table13[[#This Row],[80% Timber]])</f>
        <v>191806984</v>
      </c>
      <c r="N39" s="21"/>
      <c r="O39" s="21"/>
    </row>
    <row r="40" spans="1:15" ht="16.8">
      <c r="A40" s="4" t="s">
        <v>359</v>
      </c>
      <c r="B40" s="7" t="s">
        <v>53</v>
      </c>
      <c r="C40" s="6" t="s">
        <v>363</v>
      </c>
      <c r="D40" s="28" t="s">
        <v>360</v>
      </c>
      <c r="E40" s="11">
        <v>26101350</v>
      </c>
      <c r="F40" s="11">
        <v>20885092</v>
      </c>
      <c r="G40" s="11">
        <v>5311602</v>
      </c>
      <c r="H40" s="11">
        <f>Table13[[#This Row],[Property Value]]+MAX(Table13[[#This Row],[One-Half Tav]],Table13[[#This Row],[80% Timber]])</f>
        <v>46986442</v>
      </c>
      <c r="N40" s="21"/>
      <c r="O40" s="21"/>
    </row>
    <row r="41" spans="1:15" ht="16.8">
      <c r="A41" s="4" t="s">
        <v>354</v>
      </c>
      <c r="B41" s="7" t="s">
        <v>53</v>
      </c>
      <c r="C41" s="6" t="s">
        <v>362</v>
      </c>
      <c r="D41" s="28" t="s">
        <v>356</v>
      </c>
      <c r="E41" s="11">
        <v>671175495</v>
      </c>
      <c r="F41" s="11">
        <v>56539661</v>
      </c>
      <c r="G41" s="11">
        <v>28328972</v>
      </c>
      <c r="H41" s="11">
        <f>Table13[[#This Row],[Property Value]]+MAX(Table13[[#This Row],[One-Half Tav]],Table13[[#This Row],[80% Timber]])</f>
        <v>727715156</v>
      </c>
      <c r="N41" s="21"/>
      <c r="O41" s="21"/>
    </row>
    <row r="42" spans="1:15" ht="16.8">
      <c r="A42" s="4" t="s">
        <v>364</v>
      </c>
      <c r="B42" s="5" t="s">
        <v>7</v>
      </c>
      <c r="C42" s="6" t="s">
        <v>365</v>
      </c>
      <c r="D42" s="28" t="s">
        <v>366</v>
      </c>
      <c r="E42" s="11">
        <v>29222369356</v>
      </c>
      <c r="F42" s="11">
        <v>0</v>
      </c>
      <c r="G42" s="11">
        <v>19456</v>
      </c>
      <c r="H42" s="11">
        <f>Table13[[#This Row],[Property Value]]+MAX(Table13[[#This Row],[One-Half Tav]],Table13[[#This Row],[80% Timber]])</f>
        <v>29222388812</v>
      </c>
      <c r="N42" s="21"/>
      <c r="O42" s="21"/>
    </row>
    <row r="43" spans="1:15" ht="16.8">
      <c r="A43" s="4" t="s">
        <v>364</v>
      </c>
      <c r="B43" s="5" t="s">
        <v>8</v>
      </c>
      <c r="C43" s="6" t="s">
        <v>367</v>
      </c>
      <c r="D43" s="28" t="s">
        <v>366</v>
      </c>
      <c r="E43" s="11">
        <v>2470868617</v>
      </c>
      <c r="F43" s="11">
        <v>5996380</v>
      </c>
      <c r="G43" s="11">
        <v>824166</v>
      </c>
      <c r="H43" s="11">
        <f>Table13[[#This Row],[Property Value]]+MAX(Table13[[#This Row],[One-Half Tav]],Table13[[#This Row],[80% Timber]])</f>
        <v>2476864997</v>
      </c>
      <c r="N43" s="21"/>
      <c r="O43" s="21"/>
    </row>
    <row r="44" spans="1:15" ht="16.8">
      <c r="A44" s="4" t="s">
        <v>364</v>
      </c>
      <c r="B44" s="7" t="s">
        <v>58</v>
      </c>
      <c r="C44" s="6" t="s">
        <v>368</v>
      </c>
      <c r="D44" s="28" t="s">
        <v>366</v>
      </c>
      <c r="E44" s="11">
        <v>2002965504</v>
      </c>
      <c r="F44" s="11">
        <v>1322229</v>
      </c>
      <c r="G44" s="11">
        <v>334625</v>
      </c>
      <c r="H44" s="11">
        <f>Table13[[#This Row],[Property Value]]+MAX(Table13[[#This Row],[One-Half Tav]],Table13[[#This Row],[80% Timber]])</f>
        <v>2004287733</v>
      </c>
      <c r="N44" s="21"/>
      <c r="O44" s="21"/>
    </row>
    <row r="45" spans="1:15" ht="16.8">
      <c r="A45" s="4" t="s">
        <v>364</v>
      </c>
      <c r="B45" s="5" t="s">
        <v>60</v>
      </c>
      <c r="C45" s="6" t="s">
        <v>369</v>
      </c>
      <c r="D45" s="28" t="s">
        <v>366</v>
      </c>
      <c r="E45" s="11">
        <v>230852423</v>
      </c>
      <c r="F45" s="11">
        <v>3631625</v>
      </c>
      <c r="G45" s="11">
        <v>784511</v>
      </c>
      <c r="H45" s="11">
        <f>Table13[[#This Row],[Property Value]]+MAX(Table13[[#This Row],[One-Half Tav]],Table13[[#This Row],[80% Timber]])</f>
        <v>234484048</v>
      </c>
      <c r="N45" s="21"/>
      <c r="O45" s="21"/>
    </row>
    <row r="46" spans="1:15" ht="16.8">
      <c r="A46" s="4" t="s">
        <v>364</v>
      </c>
      <c r="B46" s="7" t="s">
        <v>55</v>
      </c>
      <c r="C46" s="6" t="s">
        <v>370</v>
      </c>
      <c r="D46" s="28" t="s">
        <v>366</v>
      </c>
      <c r="E46" s="11">
        <v>3879207192</v>
      </c>
      <c r="F46" s="11">
        <v>1705166</v>
      </c>
      <c r="G46" s="11">
        <v>216501</v>
      </c>
      <c r="H46" s="11">
        <f>Table13[[#This Row],[Property Value]]+MAX(Table13[[#This Row],[One-Half Tav]],Table13[[#This Row],[80% Timber]])</f>
        <v>3880912358</v>
      </c>
      <c r="N46" s="21"/>
      <c r="O46" s="21"/>
    </row>
    <row r="47" spans="1:15" ht="16.8">
      <c r="A47" s="4" t="s">
        <v>371</v>
      </c>
      <c r="B47" s="5" t="s">
        <v>55</v>
      </c>
      <c r="C47" s="6" t="s">
        <v>372</v>
      </c>
      <c r="D47" s="28" t="s">
        <v>373</v>
      </c>
      <c r="E47" s="11">
        <v>511259090</v>
      </c>
      <c r="F47" s="11">
        <v>12218955</v>
      </c>
      <c r="G47" s="11">
        <v>24797300</v>
      </c>
      <c r="H47" s="11">
        <f>Table13[[#This Row],[Property Value]]+MAX(Table13[[#This Row],[One-Half Tav]],Table13[[#This Row],[80% Timber]])</f>
        <v>536056390</v>
      </c>
      <c r="N47" s="21"/>
      <c r="O47" s="21"/>
    </row>
    <row r="48" spans="1:15" ht="16.8">
      <c r="A48" s="4" t="s">
        <v>364</v>
      </c>
      <c r="B48" s="7" t="s">
        <v>9</v>
      </c>
      <c r="C48" s="6" t="s">
        <v>374</v>
      </c>
      <c r="D48" s="28" t="s">
        <v>366</v>
      </c>
      <c r="E48" s="11">
        <v>26750225225</v>
      </c>
      <c r="F48" s="11">
        <v>150225</v>
      </c>
      <c r="G48" s="11">
        <v>144688</v>
      </c>
      <c r="H48" s="11">
        <f>Table13[[#This Row],[Property Value]]+MAX(Table13[[#This Row],[One-Half Tav]],Table13[[#This Row],[80% Timber]])</f>
        <v>26750375450</v>
      </c>
      <c r="N48" s="21"/>
      <c r="O48" s="21"/>
    </row>
    <row r="49" spans="1:15" ht="16.8">
      <c r="A49" s="4" t="s">
        <v>364</v>
      </c>
      <c r="B49" s="5" t="s">
        <v>56</v>
      </c>
      <c r="C49" s="6" t="s">
        <v>375</v>
      </c>
      <c r="D49" s="28" t="s">
        <v>366</v>
      </c>
      <c r="E49" s="11">
        <v>9300165351</v>
      </c>
      <c r="F49" s="11">
        <v>4576928</v>
      </c>
      <c r="G49" s="11">
        <v>730351</v>
      </c>
      <c r="H49" s="11">
        <f>Table13[[#This Row],[Property Value]]+MAX(Table13[[#This Row],[One-Half Tav]],Table13[[#This Row],[80% Timber]])</f>
        <v>9304742279</v>
      </c>
      <c r="N49" s="21"/>
      <c r="O49" s="21"/>
    </row>
    <row r="50" spans="1:15" ht="16.8">
      <c r="A50" s="4" t="s">
        <v>364</v>
      </c>
      <c r="B50" s="5" t="s">
        <v>57</v>
      </c>
      <c r="C50" s="6" t="s">
        <v>376</v>
      </c>
      <c r="D50" s="28" t="s">
        <v>366</v>
      </c>
      <c r="E50" s="11">
        <v>16556400174</v>
      </c>
      <c r="F50" s="11">
        <v>35503911</v>
      </c>
      <c r="G50" s="11">
        <v>9034340</v>
      </c>
      <c r="H50" s="11">
        <f>Table13[[#This Row],[Property Value]]+MAX(Table13[[#This Row],[One-Half Tav]],Table13[[#This Row],[80% Timber]])</f>
        <v>16591904085</v>
      </c>
      <c r="N50" s="21"/>
      <c r="O50" s="21"/>
    </row>
    <row r="51" spans="1:15" ht="16.8">
      <c r="A51" s="4" t="s">
        <v>364</v>
      </c>
      <c r="B51" s="7" t="s">
        <v>59</v>
      </c>
      <c r="C51" s="6" t="s">
        <v>377</v>
      </c>
      <c r="D51" s="28" t="s">
        <v>366</v>
      </c>
      <c r="E51" s="11">
        <v>6321097312</v>
      </c>
      <c r="F51" s="11">
        <v>327435</v>
      </c>
      <c r="G51" s="11">
        <v>314171</v>
      </c>
      <c r="H51" s="11">
        <f>Table13[[#This Row],[Property Value]]+MAX(Table13[[#This Row],[One-Half Tav]],Table13[[#This Row],[80% Timber]])</f>
        <v>6321424747</v>
      </c>
      <c r="N51" s="21"/>
      <c r="O51" s="21"/>
    </row>
    <row r="52" spans="1:15" ht="16.8">
      <c r="A52" s="4" t="s">
        <v>378</v>
      </c>
      <c r="B52" s="7" t="s">
        <v>61</v>
      </c>
      <c r="C52" s="6" t="s">
        <v>379</v>
      </c>
      <c r="D52" s="28" t="s">
        <v>380</v>
      </c>
      <c r="E52" s="11">
        <v>796469790</v>
      </c>
      <c r="F52" s="11">
        <v>0</v>
      </c>
      <c r="G52" s="11">
        <v>819072</v>
      </c>
      <c r="H52" s="11">
        <f>Table13[[#This Row],[Property Value]]+MAX(Table13[[#This Row],[One-Half Tav]],Table13[[#This Row],[80% Timber]])</f>
        <v>797288862</v>
      </c>
      <c r="N52" s="21"/>
      <c r="O52" s="21"/>
    </row>
    <row r="53" spans="1:15" ht="16.8">
      <c r="A53" s="4" t="s">
        <v>378</v>
      </c>
      <c r="B53" s="7" t="s">
        <v>381</v>
      </c>
      <c r="C53" s="6" t="s">
        <v>382</v>
      </c>
      <c r="D53" s="28" t="s">
        <v>380</v>
      </c>
      <c r="E53" s="11">
        <v>204613021</v>
      </c>
      <c r="F53" s="11">
        <v>0</v>
      </c>
      <c r="G53" s="11">
        <v>0</v>
      </c>
      <c r="H53" s="11">
        <f>Table13[[#This Row],[Property Value]]+MAX(Table13[[#This Row],[One-Half Tav]],Table13[[#This Row],[80% Timber]])</f>
        <v>204613021</v>
      </c>
      <c r="N53" s="21"/>
      <c r="O53" s="21"/>
    </row>
    <row r="54" spans="1:15" ht="16.8">
      <c r="A54" s="4" t="s">
        <v>383</v>
      </c>
      <c r="B54" s="7" t="s">
        <v>64</v>
      </c>
      <c r="C54" s="6" t="s">
        <v>384</v>
      </c>
      <c r="D54" s="28" t="s">
        <v>385</v>
      </c>
      <c r="E54" s="11">
        <v>7651004387</v>
      </c>
      <c r="F54" s="11">
        <v>45888706</v>
      </c>
      <c r="G54" s="11">
        <v>7382463</v>
      </c>
      <c r="H54" s="11">
        <f>Table13[[#This Row],[Property Value]]+MAX(Table13[[#This Row],[One-Half Tav]],Table13[[#This Row],[80% Timber]])</f>
        <v>7696893093</v>
      </c>
      <c r="N54" s="21"/>
      <c r="O54" s="21"/>
    </row>
    <row r="55" spans="1:15" ht="16.8">
      <c r="A55" s="4" t="s">
        <v>383</v>
      </c>
      <c r="B55" s="7" t="s">
        <v>62</v>
      </c>
      <c r="C55" s="6" t="s">
        <v>386</v>
      </c>
      <c r="D55" s="28" t="s">
        <v>385</v>
      </c>
      <c r="E55" s="11">
        <v>691859955</v>
      </c>
      <c r="F55" s="11">
        <v>86471275</v>
      </c>
      <c r="G55" s="11">
        <v>77086660</v>
      </c>
      <c r="H55" s="11">
        <f>Table13[[#This Row],[Property Value]]+MAX(Table13[[#This Row],[One-Half Tav]],Table13[[#This Row],[80% Timber]])</f>
        <v>778331230</v>
      </c>
      <c r="N55" s="21"/>
      <c r="O55" s="21"/>
    </row>
    <row r="56" spans="1:15" ht="16.8">
      <c r="A56" s="4" t="s">
        <v>383</v>
      </c>
      <c r="B56" s="7" t="s">
        <v>65</v>
      </c>
      <c r="C56" s="6" t="s">
        <v>387</v>
      </c>
      <c r="D56" s="28" t="s">
        <v>385</v>
      </c>
      <c r="E56" s="11">
        <v>1416469127</v>
      </c>
      <c r="F56" s="11">
        <v>57583011</v>
      </c>
      <c r="G56" s="11">
        <v>7467855</v>
      </c>
      <c r="H56" s="11">
        <f>Table13[[#This Row],[Property Value]]+MAX(Table13[[#This Row],[One-Half Tav]],Table13[[#This Row],[80% Timber]])</f>
        <v>1474052138</v>
      </c>
      <c r="N56" s="21"/>
      <c r="O56" s="21"/>
    </row>
    <row r="57" spans="1:15" ht="16.8">
      <c r="A57" s="4" t="s">
        <v>388</v>
      </c>
      <c r="B57" s="7" t="s">
        <v>65</v>
      </c>
      <c r="C57" s="6" t="s">
        <v>389</v>
      </c>
      <c r="D57" s="28" t="s">
        <v>390</v>
      </c>
      <c r="E57" s="11">
        <v>229475462</v>
      </c>
      <c r="F57" s="11">
        <v>7677979</v>
      </c>
      <c r="G57" s="11">
        <v>1280123</v>
      </c>
      <c r="H57" s="11">
        <f>Table13[[#This Row],[Property Value]]+MAX(Table13[[#This Row],[One-Half Tav]],Table13[[#This Row],[80% Timber]])</f>
        <v>237153441</v>
      </c>
      <c r="N57" s="21"/>
      <c r="O57" s="21"/>
    </row>
    <row r="58" spans="1:15" ht="16.8">
      <c r="A58" s="4" t="s">
        <v>383</v>
      </c>
      <c r="B58" s="7" t="s">
        <v>66</v>
      </c>
      <c r="C58" s="6" t="s">
        <v>391</v>
      </c>
      <c r="D58" s="28" t="s">
        <v>385</v>
      </c>
      <c r="E58" s="11">
        <v>2024364842</v>
      </c>
      <c r="F58" s="11">
        <v>77081823</v>
      </c>
      <c r="G58" s="11">
        <v>62638190</v>
      </c>
      <c r="H58" s="11">
        <f>Table13[[#This Row],[Property Value]]+MAX(Table13[[#This Row],[One-Half Tav]],Table13[[#This Row],[80% Timber]])</f>
        <v>2101446665</v>
      </c>
      <c r="N58" s="21"/>
      <c r="O58" s="21"/>
    </row>
    <row r="59" spans="1:15" ht="16.8">
      <c r="A59" s="4" t="s">
        <v>364</v>
      </c>
      <c r="B59" s="7" t="s">
        <v>63</v>
      </c>
      <c r="C59" s="6" t="s">
        <v>392</v>
      </c>
      <c r="D59" s="28" t="s">
        <v>366</v>
      </c>
      <c r="E59" s="11">
        <v>311396062</v>
      </c>
      <c r="F59" s="11">
        <v>259903</v>
      </c>
      <c r="G59" s="11">
        <v>75384</v>
      </c>
      <c r="H59" s="11">
        <f>Table13[[#This Row],[Property Value]]+MAX(Table13[[#This Row],[One-Half Tav]],Table13[[#This Row],[80% Timber]])</f>
        <v>311655965</v>
      </c>
      <c r="N59" s="21"/>
      <c r="O59" s="21"/>
    </row>
    <row r="60" spans="1:15" ht="16.8">
      <c r="A60" s="4" t="s">
        <v>383</v>
      </c>
      <c r="B60" s="7" t="s">
        <v>63</v>
      </c>
      <c r="C60" s="6" t="s">
        <v>393</v>
      </c>
      <c r="D60" s="28" t="s">
        <v>385</v>
      </c>
      <c r="E60" s="11">
        <v>2532053635</v>
      </c>
      <c r="F60" s="11">
        <v>60187095</v>
      </c>
      <c r="G60" s="11">
        <v>65353623</v>
      </c>
      <c r="H60" s="11">
        <f>Table13[[#This Row],[Property Value]]+MAX(Table13[[#This Row],[One-Half Tav]],Table13[[#This Row],[80% Timber]])</f>
        <v>2597407258</v>
      </c>
      <c r="N60" s="21"/>
      <c r="O60" s="21"/>
    </row>
    <row r="61" spans="1:15" ht="16.8">
      <c r="A61" s="4" t="s">
        <v>383</v>
      </c>
      <c r="B61" s="7" t="s">
        <v>67</v>
      </c>
      <c r="C61" s="6" t="s">
        <v>394</v>
      </c>
      <c r="D61" s="28" t="s">
        <v>385</v>
      </c>
      <c r="E61" s="11">
        <v>3763228430</v>
      </c>
      <c r="F61" s="11">
        <v>98554904</v>
      </c>
      <c r="G61" s="11">
        <v>61573309</v>
      </c>
      <c r="H61" s="11">
        <f>Table13[[#This Row],[Property Value]]+MAX(Table13[[#This Row],[One-Half Tav]],Table13[[#This Row],[80% Timber]])</f>
        <v>3861783334</v>
      </c>
      <c r="N61" s="21"/>
      <c r="O61" s="21"/>
    </row>
    <row r="62" spans="1:15" ht="16.8">
      <c r="A62" s="4" t="s">
        <v>345</v>
      </c>
      <c r="B62" s="7" t="s">
        <v>71</v>
      </c>
      <c r="C62" s="6" t="s">
        <v>395</v>
      </c>
      <c r="D62" s="28" t="s">
        <v>347</v>
      </c>
      <c r="E62" s="11">
        <v>693758894</v>
      </c>
      <c r="F62" s="11">
        <v>0</v>
      </c>
      <c r="G62" s="11">
        <v>0</v>
      </c>
      <c r="H62" s="11">
        <f>Table13[[#This Row],[Property Value]]+MAX(Table13[[#This Row],[One-Half Tav]],Table13[[#This Row],[80% Timber]])</f>
        <v>693758894</v>
      </c>
      <c r="N62" s="21"/>
      <c r="O62" s="21"/>
    </row>
    <row r="63" spans="1:15" ht="16.8">
      <c r="A63" s="4" t="s">
        <v>345</v>
      </c>
      <c r="B63" s="7" t="s">
        <v>68</v>
      </c>
      <c r="C63" s="6" t="s">
        <v>396</v>
      </c>
      <c r="D63" s="28" t="s">
        <v>347</v>
      </c>
      <c r="E63" s="11">
        <v>150434525</v>
      </c>
      <c r="F63" s="11">
        <v>5001</v>
      </c>
      <c r="G63" s="11">
        <v>0</v>
      </c>
      <c r="H63" s="11">
        <f>Table13[[#This Row],[Property Value]]+MAX(Table13[[#This Row],[One-Half Tav]],Table13[[#This Row],[80% Timber]])</f>
        <v>150439526</v>
      </c>
      <c r="N63" s="21"/>
      <c r="O63" s="21"/>
    </row>
    <row r="64" spans="1:15" ht="16.8">
      <c r="A64" s="4" t="s">
        <v>348</v>
      </c>
      <c r="B64" s="7" t="s">
        <v>68</v>
      </c>
      <c r="C64" s="6" t="s">
        <v>397</v>
      </c>
      <c r="D64" s="28" t="s">
        <v>350</v>
      </c>
      <c r="E64" s="11">
        <v>35989048</v>
      </c>
      <c r="F64" s="11">
        <v>5001</v>
      </c>
      <c r="G64" s="11">
        <v>0</v>
      </c>
      <c r="H64" s="11">
        <f>Table13[[#This Row],[Property Value]]+MAX(Table13[[#This Row],[One-Half Tav]],Table13[[#This Row],[80% Timber]])</f>
        <v>35994049</v>
      </c>
      <c r="N64" s="21"/>
      <c r="O64" s="21"/>
    </row>
    <row r="65" spans="1:15" ht="16.8">
      <c r="A65" s="4" t="s">
        <v>345</v>
      </c>
      <c r="B65" s="7" t="s">
        <v>72</v>
      </c>
      <c r="C65" s="6" t="s">
        <v>398</v>
      </c>
      <c r="D65" s="28" t="s">
        <v>347</v>
      </c>
      <c r="E65" s="11">
        <v>86236018</v>
      </c>
      <c r="F65" s="11">
        <v>0</v>
      </c>
      <c r="G65" s="11">
        <v>0</v>
      </c>
      <c r="H65" s="11">
        <f>Table13[[#This Row],[Property Value]]+MAX(Table13[[#This Row],[One-Half Tav]],Table13[[#This Row],[80% Timber]])</f>
        <v>86236018</v>
      </c>
      <c r="N65" s="21"/>
      <c r="O65" s="21"/>
    </row>
    <row r="66" spans="1:15" ht="16.8">
      <c r="A66" s="4" t="s">
        <v>345</v>
      </c>
      <c r="B66" s="7" t="s">
        <v>70</v>
      </c>
      <c r="C66" s="6" t="s">
        <v>399</v>
      </c>
      <c r="D66" s="28" t="s">
        <v>347</v>
      </c>
      <c r="E66" s="11">
        <v>6620208281</v>
      </c>
      <c r="F66" s="11">
        <v>0</v>
      </c>
      <c r="G66" s="11">
        <v>0</v>
      </c>
      <c r="H66" s="11">
        <f>Table13[[#This Row],[Property Value]]+MAX(Table13[[#This Row],[One-Half Tav]],Table13[[#This Row],[80% Timber]])</f>
        <v>6620208281</v>
      </c>
      <c r="N66" s="21"/>
      <c r="O66" s="21"/>
    </row>
    <row r="67" spans="1:15" ht="16.8">
      <c r="A67" s="4" t="s">
        <v>345</v>
      </c>
      <c r="B67" s="7" t="s">
        <v>69</v>
      </c>
      <c r="C67" s="6" t="s">
        <v>400</v>
      </c>
      <c r="D67" s="28" t="s">
        <v>347</v>
      </c>
      <c r="E67" s="11">
        <v>87012267</v>
      </c>
      <c r="F67" s="11">
        <v>0</v>
      </c>
      <c r="G67" s="11">
        <v>0</v>
      </c>
      <c r="H67" s="11">
        <f>Table13[[#This Row],[Property Value]]+MAX(Table13[[#This Row],[One-Half Tav]],Table13[[#This Row],[80% Timber]])</f>
        <v>87012267</v>
      </c>
      <c r="N67" s="21"/>
      <c r="O67" s="21"/>
    </row>
    <row r="68" spans="1:15" ht="16.8">
      <c r="A68" s="4" t="s">
        <v>345</v>
      </c>
      <c r="B68" s="7" t="s">
        <v>10</v>
      </c>
      <c r="C68" s="6" t="s">
        <v>401</v>
      </c>
      <c r="D68" s="28" t="s">
        <v>347</v>
      </c>
      <c r="E68" s="11">
        <v>252685924</v>
      </c>
      <c r="F68" s="11">
        <v>0</v>
      </c>
      <c r="G68" s="11">
        <v>0</v>
      </c>
      <c r="H68" s="11">
        <f>Table13[[#This Row],[Property Value]]+MAX(Table13[[#This Row],[One-Half Tav]],Table13[[#This Row],[80% Timber]])</f>
        <v>252685924</v>
      </c>
      <c r="N68" s="21"/>
      <c r="O68" s="21"/>
    </row>
    <row r="69" spans="1:15" ht="16.8">
      <c r="A69" s="4" t="s">
        <v>402</v>
      </c>
      <c r="B69" s="7" t="s">
        <v>73</v>
      </c>
      <c r="C69" s="6" t="s">
        <v>403</v>
      </c>
      <c r="D69" s="28" t="s">
        <v>404</v>
      </c>
      <c r="E69" s="11">
        <v>23357972</v>
      </c>
      <c r="F69" s="11">
        <v>564029</v>
      </c>
      <c r="G69" s="11">
        <v>564029</v>
      </c>
      <c r="H69" s="11">
        <f>Table13[[#This Row],[Property Value]]+MAX(Table13[[#This Row],[One-Half Tav]],Table13[[#This Row],[80% Timber]])</f>
        <v>23922001</v>
      </c>
      <c r="N69" s="21"/>
      <c r="O69" s="21"/>
    </row>
    <row r="70" spans="1:15" ht="16.8">
      <c r="A70" s="4" t="s">
        <v>348</v>
      </c>
      <c r="B70" s="7" t="s">
        <v>74</v>
      </c>
      <c r="C70" s="6" t="s">
        <v>406</v>
      </c>
      <c r="D70" s="28" t="s">
        <v>350</v>
      </c>
      <c r="E70" s="11">
        <v>5354406</v>
      </c>
      <c r="F70" s="11">
        <v>234689</v>
      </c>
      <c r="G70" s="11">
        <v>6958</v>
      </c>
      <c r="H70" s="11">
        <f>Table13[[#This Row],[Property Value]]+MAX(Table13[[#This Row],[One-Half Tav]],Table13[[#This Row],[80% Timber]])</f>
        <v>5589095</v>
      </c>
      <c r="N70" s="21"/>
      <c r="O70" s="21"/>
    </row>
    <row r="71" spans="1:15" ht="16.8">
      <c r="A71" s="4" t="s">
        <v>402</v>
      </c>
      <c r="B71" s="7" t="s">
        <v>74</v>
      </c>
      <c r="C71" s="6" t="s">
        <v>405</v>
      </c>
      <c r="D71" s="28" t="s">
        <v>404</v>
      </c>
      <c r="E71" s="11">
        <v>156214288</v>
      </c>
      <c r="F71" s="11">
        <v>7636858</v>
      </c>
      <c r="G71" s="11">
        <v>479469</v>
      </c>
      <c r="H71" s="11">
        <f>Table13[[#This Row],[Property Value]]+MAX(Table13[[#This Row],[One-Half Tav]],Table13[[#This Row],[80% Timber]])</f>
        <v>163851146</v>
      </c>
      <c r="N71" s="21"/>
      <c r="O71" s="21"/>
    </row>
    <row r="72" spans="1:15" ht="16.8">
      <c r="A72" s="4" t="s">
        <v>408</v>
      </c>
      <c r="B72" s="7" t="s">
        <v>76</v>
      </c>
      <c r="C72" s="6" t="s">
        <v>409</v>
      </c>
      <c r="D72" s="28" t="s">
        <v>410</v>
      </c>
      <c r="E72" s="11">
        <v>99475480</v>
      </c>
      <c r="F72" s="11">
        <v>6961153</v>
      </c>
      <c r="G72" s="11">
        <v>200466</v>
      </c>
      <c r="H72" s="11">
        <f>Table13[[#This Row],[Property Value]]+MAX(Table13[[#This Row],[One-Half Tav]],Table13[[#This Row],[80% Timber]])</f>
        <v>106436633</v>
      </c>
      <c r="N72" s="21"/>
      <c r="O72" s="21"/>
    </row>
    <row r="73" spans="1:15" ht="16.8">
      <c r="A73" s="4" t="s">
        <v>402</v>
      </c>
      <c r="B73" s="5" t="s">
        <v>76</v>
      </c>
      <c r="C73" s="6" t="s">
        <v>407</v>
      </c>
      <c r="D73" s="28" t="s">
        <v>404</v>
      </c>
      <c r="E73" s="11">
        <v>48223064</v>
      </c>
      <c r="F73" s="11">
        <v>12002242</v>
      </c>
      <c r="G73" s="11">
        <v>90394</v>
      </c>
      <c r="H73" s="11">
        <f>Table13[[#This Row],[Property Value]]+MAX(Table13[[#This Row],[One-Half Tav]],Table13[[#This Row],[80% Timber]])</f>
        <v>60225306</v>
      </c>
      <c r="N73" s="21"/>
      <c r="O73" s="21"/>
    </row>
    <row r="74" spans="1:15" ht="16.8">
      <c r="A74" s="4" t="s">
        <v>402</v>
      </c>
      <c r="B74" s="7" t="s">
        <v>77</v>
      </c>
      <c r="C74" s="6" t="s">
        <v>411</v>
      </c>
      <c r="D74" s="28" t="s">
        <v>404</v>
      </c>
      <c r="E74" s="11">
        <v>88207758</v>
      </c>
      <c r="F74" s="11">
        <v>2090509</v>
      </c>
      <c r="G74" s="11">
        <v>739763</v>
      </c>
      <c r="H74" s="11">
        <f>Table13[[#This Row],[Property Value]]+MAX(Table13[[#This Row],[One-Half Tav]],Table13[[#This Row],[80% Timber]])</f>
        <v>90298267</v>
      </c>
      <c r="N74" s="21"/>
      <c r="O74" s="21"/>
    </row>
    <row r="75" spans="1:15" ht="16.8">
      <c r="A75" s="4" t="s">
        <v>402</v>
      </c>
      <c r="B75" s="7" t="s">
        <v>75</v>
      </c>
      <c r="C75" s="6" t="s">
        <v>412</v>
      </c>
      <c r="D75" s="28" t="s">
        <v>404</v>
      </c>
      <c r="E75" s="11">
        <v>383449411</v>
      </c>
      <c r="F75" s="11">
        <v>7995431</v>
      </c>
      <c r="G75" s="11">
        <v>50573</v>
      </c>
      <c r="H75" s="11">
        <f>Table13[[#This Row],[Property Value]]+MAX(Table13[[#This Row],[One-Half Tav]],Table13[[#This Row],[80% Timber]])</f>
        <v>391444842</v>
      </c>
      <c r="N75" s="21"/>
      <c r="O75" s="21"/>
    </row>
    <row r="76" spans="1:15" ht="16.8">
      <c r="A76" s="4" t="s">
        <v>348</v>
      </c>
      <c r="B76" s="7" t="s">
        <v>75</v>
      </c>
      <c r="C76" s="6" t="s">
        <v>412</v>
      </c>
      <c r="D76" s="28" t="s">
        <v>350</v>
      </c>
      <c r="E76" s="11">
        <v>12032772</v>
      </c>
      <c r="F76" s="11">
        <v>67975</v>
      </c>
      <c r="G76" s="11">
        <v>0</v>
      </c>
      <c r="H76" s="11">
        <f>Table13[[#This Row],[Property Value]]+MAX(Table13[[#This Row],[One-Half Tav]],Table13[[#This Row],[80% Timber]])</f>
        <v>12100747</v>
      </c>
      <c r="N76" s="21"/>
      <c r="O76" s="21"/>
    </row>
    <row r="77" spans="1:15" ht="16.8">
      <c r="A77" s="4" t="s">
        <v>302</v>
      </c>
      <c r="B77" s="5" t="s">
        <v>78</v>
      </c>
      <c r="C77" s="6" t="s">
        <v>413</v>
      </c>
      <c r="D77" s="28" t="s">
        <v>304</v>
      </c>
      <c r="E77" s="11">
        <v>12068386999</v>
      </c>
      <c r="F77" s="11">
        <v>0</v>
      </c>
      <c r="G77" s="11">
        <v>0</v>
      </c>
      <c r="H77" s="11">
        <f>Table13[[#This Row],[Property Value]]+MAX(Table13[[#This Row],[One-Half Tav]],Table13[[#This Row],[80% Timber]])</f>
        <v>12068386999</v>
      </c>
      <c r="N77" s="21"/>
      <c r="O77" s="21"/>
    </row>
    <row r="78" spans="1:15" ht="16.8">
      <c r="A78" s="4" t="s">
        <v>299</v>
      </c>
      <c r="B78" s="7" t="s">
        <v>79</v>
      </c>
      <c r="C78" s="6" t="s">
        <v>414</v>
      </c>
      <c r="D78" s="28" t="s">
        <v>301</v>
      </c>
      <c r="E78" s="11">
        <v>44642439</v>
      </c>
      <c r="F78" s="11">
        <v>0</v>
      </c>
      <c r="G78" s="11">
        <v>0</v>
      </c>
      <c r="H78" s="11">
        <f>Table13[[#This Row],[Property Value]]+MAX(Table13[[#This Row],[One-Half Tav]],Table13[[#This Row],[80% Timber]])</f>
        <v>44642439</v>
      </c>
      <c r="N78" s="21"/>
      <c r="O78" s="21"/>
    </row>
    <row r="79" spans="1:15" ht="16.8">
      <c r="A79" s="4" t="s">
        <v>302</v>
      </c>
      <c r="B79" s="7" t="s">
        <v>79</v>
      </c>
      <c r="C79" s="6" t="s">
        <v>415</v>
      </c>
      <c r="D79" s="28" t="s">
        <v>304</v>
      </c>
      <c r="E79" s="11">
        <v>1413770867</v>
      </c>
      <c r="F79" s="11">
        <v>0</v>
      </c>
      <c r="G79" s="11">
        <v>0</v>
      </c>
      <c r="H79" s="11">
        <f>Table13[[#This Row],[Property Value]]+MAX(Table13[[#This Row],[One-Half Tav]],Table13[[#This Row],[80% Timber]])</f>
        <v>1413770867</v>
      </c>
      <c r="N79" s="21"/>
      <c r="O79" s="21"/>
    </row>
    <row r="80" spans="1:15" ht="16.8">
      <c r="A80" s="4" t="s">
        <v>302</v>
      </c>
      <c r="B80" s="7" t="s">
        <v>416</v>
      </c>
      <c r="C80" s="6" t="s">
        <v>417</v>
      </c>
      <c r="D80" s="28" t="s">
        <v>304</v>
      </c>
      <c r="E80" s="11">
        <v>37215784</v>
      </c>
      <c r="F80" s="11">
        <v>0</v>
      </c>
      <c r="G80" s="11">
        <v>0</v>
      </c>
      <c r="H80" s="11">
        <f>Table13[[#This Row],[Property Value]]+MAX(Table13[[#This Row],[One-Half Tav]],Table13[[#This Row],[80% Timber]])</f>
        <v>37215784</v>
      </c>
      <c r="N80" s="21"/>
      <c r="O80" s="21"/>
    </row>
    <row r="81" spans="1:15" ht="16.8">
      <c r="A81" s="4" t="s">
        <v>302</v>
      </c>
      <c r="B81" s="7" t="s">
        <v>80</v>
      </c>
      <c r="C81" s="6" t="s">
        <v>418</v>
      </c>
      <c r="D81" s="28" t="s">
        <v>304</v>
      </c>
      <c r="E81" s="11">
        <v>77844587</v>
      </c>
      <c r="F81" s="11">
        <v>0</v>
      </c>
      <c r="G81" s="11">
        <v>0</v>
      </c>
      <c r="H81" s="11">
        <f>Table13[[#This Row],[Property Value]]+MAX(Table13[[#This Row],[One-Half Tav]],Table13[[#This Row],[80% Timber]])</f>
        <v>77844587</v>
      </c>
      <c r="N81" s="21"/>
      <c r="O81" s="21"/>
    </row>
    <row r="82" spans="1:15" ht="16.8">
      <c r="A82" s="4" t="s">
        <v>378</v>
      </c>
      <c r="B82" s="7" t="s">
        <v>81</v>
      </c>
      <c r="C82" s="6" t="s">
        <v>419</v>
      </c>
      <c r="D82" s="28" t="s">
        <v>380</v>
      </c>
      <c r="E82" s="11">
        <v>165849</v>
      </c>
      <c r="F82" s="11">
        <v>0</v>
      </c>
      <c r="G82" s="11">
        <v>0</v>
      </c>
      <c r="H82" s="11">
        <f>Table13[[#This Row],[Property Value]]+MAX(Table13[[#This Row],[One-Half Tav]],Table13[[#This Row],[80% Timber]])</f>
        <v>165849</v>
      </c>
      <c r="N82" s="21"/>
      <c r="O82" s="21"/>
    </row>
    <row r="83" spans="1:15" ht="16.8">
      <c r="A83" s="4" t="s">
        <v>323</v>
      </c>
      <c r="B83" s="7" t="s">
        <v>81</v>
      </c>
      <c r="C83" s="6" t="s">
        <v>420</v>
      </c>
      <c r="D83" s="28" t="s">
        <v>325</v>
      </c>
      <c r="E83" s="11">
        <v>526003658</v>
      </c>
      <c r="F83" s="11">
        <v>413189</v>
      </c>
      <c r="G83" s="11">
        <v>218831</v>
      </c>
      <c r="H83" s="11">
        <f>Table13[[#This Row],[Property Value]]+MAX(Table13[[#This Row],[One-Half Tav]],Table13[[#This Row],[80% Timber]])</f>
        <v>526416847</v>
      </c>
      <c r="N83" s="21"/>
      <c r="O83" s="21"/>
    </row>
    <row r="84" spans="1:15" ht="16.8">
      <c r="A84" s="4" t="s">
        <v>311</v>
      </c>
      <c r="B84" s="5" t="s">
        <v>83</v>
      </c>
      <c r="C84" s="6" t="s">
        <v>421</v>
      </c>
      <c r="D84" s="28" t="s">
        <v>313</v>
      </c>
      <c r="E84" s="11">
        <v>926244121</v>
      </c>
      <c r="F84" s="11">
        <v>0</v>
      </c>
      <c r="G84" s="11">
        <v>0</v>
      </c>
      <c r="H84" s="11">
        <f>Table13[[#This Row],[Property Value]]+MAX(Table13[[#This Row],[One-Half Tav]],Table13[[#This Row],[80% Timber]])</f>
        <v>926244121</v>
      </c>
      <c r="N84" s="21"/>
      <c r="O84" s="21"/>
    </row>
    <row r="85" spans="1:15" ht="16.8">
      <c r="A85" s="4" t="s">
        <v>345</v>
      </c>
      <c r="B85" s="7" t="s">
        <v>88</v>
      </c>
      <c r="C85" s="6" t="s">
        <v>422</v>
      </c>
      <c r="D85" s="28" t="s">
        <v>347</v>
      </c>
      <c r="E85" s="11">
        <v>42577219</v>
      </c>
      <c r="F85" s="11">
        <v>0</v>
      </c>
      <c r="G85" s="11">
        <v>0</v>
      </c>
      <c r="H85" s="11">
        <f>Table13[[#This Row],[Property Value]]+MAX(Table13[[#This Row],[One-Half Tav]],Table13[[#This Row],[80% Timber]])</f>
        <v>42577219</v>
      </c>
      <c r="N85" s="21"/>
      <c r="O85" s="21"/>
    </row>
    <row r="86" spans="1:15" ht="16.8">
      <c r="A86" s="4" t="s">
        <v>311</v>
      </c>
      <c r="B86" s="7" t="s">
        <v>88</v>
      </c>
      <c r="C86" s="6" t="s">
        <v>423</v>
      </c>
      <c r="D86" s="28" t="s">
        <v>313</v>
      </c>
      <c r="E86" s="11">
        <v>7128103860</v>
      </c>
      <c r="F86" s="11">
        <v>0</v>
      </c>
      <c r="G86" s="11">
        <v>0</v>
      </c>
      <c r="H86" s="11">
        <f>Table13[[#This Row],[Property Value]]+MAX(Table13[[#This Row],[One-Half Tav]],Table13[[#This Row],[80% Timber]])</f>
        <v>7128103860</v>
      </c>
      <c r="N86" s="21"/>
      <c r="O86" s="21"/>
    </row>
    <row r="87" spans="1:15" ht="16.8">
      <c r="A87" s="4" t="s">
        <v>311</v>
      </c>
      <c r="B87" s="5" t="s">
        <v>11</v>
      </c>
      <c r="C87" s="6" t="s">
        <v>425</v>
      </c>
      <c r="D87" s="28" t="s">
        <v>313</v>
      </c>
      <c r="E87" s="11">
        <v>555552006</v>
      </c>
      <c r="F87" s="11">
        <v>0</v>
      </c>
      <c r="G87" s="11">
        <v>0</v>
      </c>
      <c r="H87" s="11">
        <f>Table13[[#This Row],[Property Value]]+MAX(Table13[[#This Row],[One-Half Tav]],Table13[[#This Row],[80% Timber]])</f>
        <v>555552006</v>
      </c>
      <c r="N87" s="21"/>
      <c r="O87" s="21"/>
    </row>
    <row r="88" spans="1:15" ht="16.8">
      <c r="A88" s="4" t="s">
        <v>299</v>
      </c>
      <c r="B88" s="5" t="s">
        <v>11</v>
      </c>
      <c r="C88" s="6" t="s">
        <v>424</v>
      </c>
      <c r="D88" s="28" t="s">
        <v>301</v>
      </c>
      <c r="E88" s="11">
        <v>31390470</v>
      </c>
      <c r="F88" s="11">
        <v>0</v>
      </c>
      <c r="G88" s="11">
        <v>0</v>
      </c>
      <c r="H88" s="11">
        <f>Table13[[#This Row],[Property Value]]+MAX(Table13[[#This Row],[One-Half Tav]],Table13[[#This Row],[80% Timber]])</f>
        <v>31390470</v>
      </c>
      <c r="N88" s="21"/>
      <c r="O88" s="21"/>
    </row>
    <row r="89" spans="1:15" ht="16.8">
      <c r="A89" s="4" t="s">
        <v>345</v>
      </c>
      <c r="B89" s="7" t="s">
        <v>84</v>
      </c>
      <c r="C89" s="6" t="s">
        <v>426</v>
      </c>
      <c r="D89" s="28" t="s">
        <v>347</v>
      </c>
      <c r="E89" s="11">
        <v>55898226</v>
      </c>
      <c r="F89" s="11">
        <v>0</v>
      </c>
      <c r="G89" s="11">
        <v>0</v>
      </c>
      <c r="H89" s="11">
        <f>Table13[[#This Row],[Property Value]]+MAX(Table13[[#This Row],[One-Half Tav]],Table13[[#This Row],[80% Timber]])</f>
        <v>55898226</v>
      </c>
      <c r="N89" s="21"/>
      <c r="O89" s="21"/>
    </row>
    <row r="90" spans="1:15" ht="16.8">
      <c r="A90" s="4" t="s">
        <v>311</v>
      </c>
      <c r="B90" s="7" t="s">
        <v>84</v>
      </c>
      <c r="C90" s="6" t="s">
        <v>426</v>
      </c>
      <c r="D90" s="28" t="s">
        <v>313</v>
      </c>
      <c r="E90" s="11">
        <v>213506011</v>
      </c>
      <c r="F90" s="11">
        <v>0</v>
      </c>
      <c r="G90" s="11">
        <v>0</v>
      </c>
      <c r="H90" s="11">
        <f>Table13[[#This Row],[Property Value]]+MAX(Table13[[#This Row],[One-Half Tav]],Table13[[#This Row],[80% Timber]])</f>
        <v>213506011</v>
      </c>
      <c r="N90" s="21"/>
      <c r="O90" s="21"/>
    </row>
    <row r="91" spans="1:15" ht="16.8">
      <c r="A91" s="4" t="s">
        <v>311</v>
      </c>
      <c r="B91" s="5" t="s">
        <v>82</v>
      </c>
      <c r="C91" s="6" t="s">
        <v>427</v>
      </c>
      <c r="D91" s="28" t="s">
        <v>313</v>
      </c>
      <c r="E91" s="11">
        <v>289131228</v>
      </c>
      <c r="F91" s="11">
        <v>0</v>
      </c>
      <c r="G91" s="11">
        <v>0</v>
      </c>
      <c r="H91" s="11">
        <f>Table13[[#This Row],[Property Value]]+MAX(Table13[[#This Row],[One-Half Tav]],Table13[[#This Row],[80% Timber]])</f>
        <v>289131228</v>
      </c>
      <c r="N91" s="21"/>
      <c r="O91" s="21"/>
    </row>
    <row r="92" spans="1:15" ht="16.8">
      <c r="A92" s="4" t="s">
        <v>311</v>
      </c>
      <c r="B92" s="7" t="s">
        <v>85</v>
      </c>
      <c r="C92" s="6" t="s">
        <v>428</v>
      </c>
      <c r="D92" s="28" t="s">
        <v>313</v>
      </c>
      <c r="E92" s="11">
        <v>940795865</v>
      </c>
      <c r="F92" s="11">
        <v>0</v>
      </c>
      <c r="G92" s="11">
        <v>0</v>
      </c>
      <c r="H92" s="11">
        <f>Table13[[#This Row],[Property Value]]+MAX(Table13[[#This Row],[One-Half Tav]],Table13[[#This Row],[80% Timber]])</f>
        <v>940795865</v>
      </c>
      <c r="N92" s="21"/>
      <c r="O92" s="21"/>
    </row>
    <row r="93" spans="1:15" ht="16.8">
      <c r="A93" s="4" t="s">
        <v>311</v>
      </c>
      <c r="B93" s="7" t="s">
        <v>86</v>
      </c>
      <c r="C93" s="6" t="s">
        <v>429</v>
      </c>
      <c r="D93" s="28" t="s">
        <v>313</v>
      </c>
      <c r="E93" s="11">
        <v>5536697863</v>
      </c>
      <c r="F93" s="11">
        <v>0</v>
      </c>
      <c r="G93" s="11">
        <v>0</v>
      </c>
      <c r="H93" s="11">
        <f>Table13[[#This Row],[Property Value]]+MAX(Table13[[#This Row],[One-Half Tav]],Table13[[#This Row],[80% Timber]])</f>
        <v>5536697863</v>
      </c>
      <c r="N93" s="21"/>
      <c r="O93" s="21"/>
    </row>
    <row r="94" spans="1:15" ht="16.8">
      <c r="A94" s="4" t="s">
        <v>311</v>
      </c>
      <c r="B94" s="5" t="s">
        <v>89</v>
      </c>
      <c r="C94" s="6" t="s">
        <v>431</v>
      </c>
      <c r="D94" s="28" t="s">
        <v>313</v>
      </c>
      <c r="E94" s="11">
        <v>1224587873</v>
      </c>
      <c r="F94" s="11">
        <v>0</v>
      </c>
      <c r="G94" s="11">
        <v>0</v>
      </c>
      <c r="H94" s="11">
        <f>Table13[[#This Row],[Property Value]]+MAX(Table13[[#This Row],[One-Half Tav]],Table13[[#This Row],[80% Timber]])</f>
        <v>1224587873</v>
      </c>
      <c r="N94" s="21"/>
      <c r="O94" s="21"/>
    </row>
    <row r="95" spans="1:15" ht="16.8">
      <c r="A95" s="4" t="s">
        <v>345</v>
      </c>
      <c r="B95" s="7" t="s">
        <v>89</v>
      </c>
      <c r="C95" s="6" t="s">
        <v>430</v>
      </c>
      <c r="D95" s="28" t="s">
        <v>347</v>
      </c>
      <c r="E95" s="11">
        <v>10008034</v>
      </c>
      <c r="F95" s="11">
        <v>0</v>
      </c>
      <c r="G95" s="11">
        <v>0</v>
      </c>
      <c r="H95" s="11">
        <f>Table13[[#This Row],[Property Value]]+MAX(Table13[[#This Row],[One-Half Tav]],Table13[[#This Row],[80% Timber]])</f>
        <v>10008034</v>
      </c>
      <c r="N95" s="21"/>
      <c r="O95" s="21"/>
    </row>
    <row r="96" spans="1:15" ht="16.8">
      <c r="A96" s="4" t="s">
        <v>311</v>
      </c>
      <c r="B96" s="7" t="s">
        <v>87</v>
      </c>
      <c r="C96" s="6" t="s">
        <v>432</v>
      </c>
      <c r="D96" s="28" t="s">
        <v>313</v>
      </c>
      <c r="E96" s="11">
        <v>122922218</v>
      </c>
      <c r="F96" s="11">
        <v>0</v>
      </c>
      <c r="G96" s="11">
        <v>0</v>
      </c>
      <c r="H96" s="11">
        <f>Table13[[#This Row],[Property Value]]+MAX(Table13[[#This Row],[One-Half Tav]],Table13[[#This Row],[80% Timber]])</f>
        <v>122922218</v>
      </c>
      <c r="N96" s="21"/>
      <c r="O96" s="21"/>
    </row>
    <row r="97" spans="1:15" ht="16.8">
      <c r="A97" s="4" t="s">
        <v>316</v>
      </c>
      <c r="B97" s="7" t="s">
        <v>87</v>
      </c>
      <c r="C97" s="6" t="s">
        <v>433</v>
      </c>
      <c r="D97" s="28" t="s">
        <v>318</v>
      </c>
      <c r="E97" s="11">
        <v>11849753</v>
      </c>
      <c r="F97" s="11">
        <v>0</v>
      </c>
      <c r="G97" s="11">
        <v>0</v>
      </c>
      <c r="H97" s="11">
        <f>Table13[[#This Row],[Property Value]]+MAX(Table13[[#This Row],[One-Half Tav]],Table13[[#This Row],[80% Timber]])</f>
        <v>11849753</v>
      </c>
      <c r="N97" s="21"/>
      <c r="O97" s="21"/>
    </row>
    <row r="98" spans="1:15" ht="16.8">
      <c r="A98" s="4" t="s">
        <v>345</v>
      </c>
      <c r="B98" s="7" t="s">
        <v>90</v>
      </c>
      <c r="C98" s="6" t="s">
        <v>434</v>
      </c>
      <c r="D98" s="28" t="s">
        <v>347</v>
      </c>
      <c r="E98" s="11">
        <v>42568841</v>
      </c>
      <c r="F98" s="11">
        <v>0</v>
      </c>
      <c r="G98" s="11">
        <v>0</v>
      </c>
      <c r="H98" s="11">
        <f>Table13[[#This Row],[Property Value]]+MAX(Table13[[#This Row],[One-Half Tav]],Table13[[#This Row],[80% Timber]])</f>
        <v>42568841</v>
      </c>
      <c r="N98" s="21"/>
      <c r="O98" s="21"/>
    </row>
    <row r="99" spans="1:15" ht="16.8">
      <c r="A99" s="4" t="s">
        <v>348</v>
      </c>
      <c r="B99" s="7" t="s">
        <v>90</v>
      </c>
      <c r="C99" s="6" t="s">
        <v>437</v>
      </c>
      <c r="D99" s="28" t="s">
        <v>350</v>
      </c>
      <c r="E99" s="11">
        <v>90642977</v>
      </c>
      <c r="F99" s="11">
        <v>10518</v>
      </c>
      <c r="G99" s="11">
        <v>27793</v>
      </c>
      <c r="H99" s="11">
        <f>Table13[[#This Row],[Property Value]]+MAX(Table13[[#This Row],[One-Half Tav]],Table13[[#This Row],[80% Timber]])</f>
        <v>90670770</v>
      </c>
      <c r="N99" s="21"/>
      <c r="O99" s="21"/>
    </row>
    <row r="100" spans="1:15" ht="16.8">
      <c r="A100" s="4" t="s">
        <v>311</v>
      </c>
      <c r="B100" s="5" t="s">
        <v>90</v>
      </c>
      <c r="C100" s="6" t="s">
        <v>435</v>
      </c>
      <c r="D100" s="28" t="s">
        <v>313</v>
      </c>
      <c r="E100" s="11">
        <v>185295013</v>
      </c>
      <c r="F100" s="11">
        <v>0</v>
      </c>
      <c r="G100" s="11">
        <v>0</v>
      </c>
      <c r="H100" s="11">
        <f>Table13[[#This Row],[Property Value]]+MAX(Table13[[#This Row],[One-Half Tav]],Table13[[#This Row],[80% Timber]])</f>
        <v>185295013</v>
      </c>
      <c r="N100" s="21"/>
      <c r="O100" s="21"/>
    </row>
    <row r="101" spans="1:15" ht="16.8">
      <c r="A101" s="4" t="s">
        <v>316</v>
      </c>
      <c r="B101" s="7" t="s">
        <v>90</v>
      </c>
      <c r="C101" s="6" t="s">
        <v>436</v>
      </c>
      <c r="D101" s="28" t="s">
        <v>318</v>
      </c>
      <c r="E101" s="11">
        <v>45989022</v>
      </c>
      <c r="F101" s="11">
        <v>0</v>
      </c>
      <c r="G101" s="11">
        <v>0</v>
      </c>
      <c r="H101" s="11">
        <f>Table13[[#This Row],[Property Value]]+MAX(Table13[[#This Row],[One-Half Tav]],Table13[[#This Row],[80% Timber]])</f>
        <v>45989022</v>
      </c>
      <c r="N101" s="21"/>
      <c r="O101" s="21"/>
    </row>
    <row r="102" spans="1:15" ht="16.8">
      <c r="A102" s="4" t="s">
        <v>438</v>
      </c>
      <c r="B102" s="7" t="s">
        <v>93</v>
      </c>
      <c r="C102" s="6" t="s">
        <v>439</v>
      </c>
      <c r="D102" s="28" t="s">
        <v>440</v>
      </c>
      <c r="E102" s="11">
        <v>2138136219</v>
      </c>
      <c r="F102" s="11">
        <v>12992765</v>
      </c>
      <c r="G102" s="11">
        <v>8326178</v>
      </c>
      <c r="H102" s="11">
        <f>Table13[[#This Row],[Property Value]]+MAX(Table13[[#This Row],[One-Half Tav]],Table13[[#This Row],[80% Timber]])</f>
        <v>2151128984</v>
      </c>
      <c r="N102" s="21"/>
      <c r="O102" s="21"/>
    </row>
    <row r="103" spans="1:15" ht="16.8">
      <c r="A103" s="4" t="s">
        <v>438</v>
      </c>
      <c r="B103" s="7" t="s">
        <v>94</v>
      </c>
      <c r="C103" s="6" t="s">
        <v>441</v>
      </c>
      <c r="D103" s="28" t="s">
        <v>440</v>
      </c>
      <c r="E103" s="11">
        <v>995387052</v>
      </c>
      <c r="F103" s="11">
        <v>33887675</v>
      </c>
      <c r="G103" s="11">
        <v>32120199</v>
      </c>
      <c r="H103" s="11">
        <f>Table13[[#This Row],[Property Value]]+MAX(Table13[[#This Row],[One-Half Tav]],Table13[[#This Row],[80% Timber]])</f>
        <v>1029274727</v>
      </c>
      <c r="N103" s="21"/>
      <c r="O103" s="21"/>
    </row>
    <row r="104" spans="1:15" ht="16.8">
      <c r="A104" s="4" t="s">
        <v>438</v>
      </c>
      <c r="B104" s="7" t="s">
        <v>95</v>
      </c>
      <c r="C104" s="6" t="s">
        <v>442</v>
      </c>
      <c r="D104" s="28" t="s">
        <v>440</v>
      </c>
      <c r="E104" s="11">
        <v>3587155512</v>
      </c>
      <c r="F104" s="11">
        <v>16403052</v>
      </c>
      <c r="G104" s="11">
        <v>8636074</v>
      </c>
      <c r="H104" s="11">
        <f>Table13[[#This Row],[Property Value]]+MAX(Table13[[#This Row],[One-Half Tav]],Table13[[#This Row],[80% Timber]])</f>
        <v>3603558564</v>
      </c>
      <c r="N104" s="21"/>
      <c r="O104" s="21"/>
    </row>
    <row r="105" spans="1:15" ht="16.8">
      <c r="A105" s="4" t="s">
        <v>438</v>
      </c>
      <c r="B105" s="7" t="s">
        <v>96</v>
      </c>
      <c r="C105" s="6" t="s">
        <v>443</v>
      </c>
      <c r="D105" s="28" t="s">
        <v>440</v>
      </c>
      <c r="E105" s="11">
        <v>471620060</v>
      </c>
      <c r="F105" s="11">
        <v>5617779</v>
      </c>
      <c r="G105" s="11">
        <v>608661</v>
      </c>
      <c r="H105" s="11">
        <f>Table13[[#This Row],[Property Value]]+MAX(Table13[[#This Row],[One-Half Tav]],Table13[[#This Row],[80% Timber]])</f>
        <v>477237839</v>
      </c>
      <c r="N105" s="21"/>
      <c r="O105" s="21"/>
    </row>
    <row r="106" spans="1:15" ht="16.8">
      <c r="A106" s="4" t="s">
        <v>444</v>
      </c>
      <c r="B106" s="7" t="s">
        <v>96</v>
      </c>
      <c r="C106" s="6" t="s">
        <v>443</v>
      </c>
      <c r="D106" s="28" t="s">
        <v>445</v>
      </c>
      <c r="E106" s="11">
        <v>10946224</v>
      </c>
      <c r="F106" s="11">
        <v>87866</v>
      </c>
      <c r="G106" s="11">
        <v>0</v>
      </c>
      <c r="H106" s="11">
        <f>Table13[[#This Row],[Property Value]]+MAX(Table13[[#This Row],[One-Half Tav]],Table13[[#This Row],[80% Timber]])</f>
        <v>11034090</v>
      </c>
      <c r="N106" s="21"/>
      <c r="O106" s="21"/>
    </row>
    <row r="107" spans="1:15" ht="16.8">
      <c r="A107" s="4" t="s">
        <v>438</v>
      </c>
      <c r="B107" s="5" t="s">
        <v>91</v>
      </c>
      <c r="C107" s="6" t="s">
        <v>446</v>
      </c>
      <c r="D107" s="28" t="s">
        <v>440</v>
      </c>
      <c r="E107" s="11">
        <v>1202759015</v>
      </c>
      <c r="F107" s="11">
        <v>55976790</v>
      </c>
      <c r="G107" s="11">
        <v>10703233</v>
      </c>
      <c r="H107" s="11">
        <f>Table13[[#This Row],[Property Value]]+MAX(Table13[[#This Row],[One-Half Tav]],Table13[[#This Row],[80% Timber]])</f>
        <v>1258735805</v>
      </c>
      <c r="N107" s="21"/>
      <c r="O107" s="21"/>
    </row>
    <row r="108" spans="1:15" ht="16.8">
      <c r="A108" s="4" t="s">
        <v>438</v>
      </c>
      <c r="B108" s="5" t="s">
        <v>97</v>
      </c>
      <c r="C108" s="6" t="s">
        <v>447</v>
      </c>
      <c r="D108" s="28" t="s">
        <v>440</v>
      </c>
      <c r="E108" s="11">
        <v>1383245170</v>
      </c>
      <c r="F108" s="11">
        <v>34806766</v>
      </c>
      <c r="G108" s="11">
        <v>3958184</v>
      </c>
      <c r="H108" s="11">
        <f>Table13[[#This Row],[Property Value]]+MAX(Table13[[#This Row],[One-Half Tav]],Table13[[#This Row],[80% Timber]])</f>
        <v>1418051936</v>
      </c>
      <c r="N108" s="21"/>
      <c r="O108" s="21"/>
    </row>
    <row r="109" spans="1:15" ht="16.8">
      <c r="A109" s="4" t="s">
        <v>444</v>
      </c>
      <c r="B109" s="5" t="s">
        <v>97</v>
      </c>
      <c r="C109" s="6" t="s">
        <v>448</v>
      </c>
      <c r="D109" s="28" t="s">
        <v>445</v>
      </c>
      <c r="E109" s="11">
        <v>46388546</v>
      </c>
      <c r="F109" s="11">
        <v>3801710</v>
      </c>
      <c r="G109" s="11">
        <v>622155</v>
      </c>
      <c r="H109" s="11">
        <f>Table13[[#This Row],[Property Value]]+MAX(Table13[[#This Row],[One-Half Tav]],Table13[[#This Row],[80% Timber]])</f>
        <v>50190256</v>
      </c>
      <c r="N109" s="21"/>
      <c r="O109" s="21"/>
    </row>
    <row r="110" spans="1:15" ht="16.8">
      <c r="A110" s="4" t="s">
        <v>438</v>
      </c>
      <c r="B110" s="7" t="s">
        <v>98</v>
      </c>
      <c r="C110" s="6" t="s">
        <v>449</v>
      </c>
      <c r="D110" s="28" t="s">
        <v>440</v>
      </c>
      <c r="E110" s="11">
        <v>14579097</v>
      </c>
      <c r="F110" s="11">
        <v>5469550</v>
      </c>
      <c r="G110" s="11">
        <v>3073260</v>
      </c>
      <c r="H110" s="11">
        <f>Table13[[#This Row],[Property Value]]+MAX(Table13[[#This Row],[One-Half Tav]],Table13[[#This Row],[80% Timber]])</f>
        <v>20048647</v>
      </c>
      <c r="N110" s="21"/>
      <c r="O110" s="21"/>
    </row>
    <row r="111" spans="1:15" ht="16.8">
      <c r="A111" s="4" t="s">
        <v>438</v>
      </c>
      <c r="B111" s="7" t="s">
        <v>99</v>
      </c>
      <c r="C111" s="6" t="s">
        <v>450</v>
      </c>
      <c r="D111" s="28" t="s">
        <v>440</v>
      </c>
      <c r="E111" s="11">
        <v>174647530</v>
      </c>
      <c r="F111" s="11">
        <v>83506833</v>
      </c>
      <c r="G111" s="11">
        <v>9223771</v>
      </c>
      <c r="H111" s="11">
        <f>Table13[[#This Row],[Property Value]]+MAX(Table13[[#This Row],[One-Half Tav]],Table13[[#This Row],[80% Timber]])</f>
        <v>258154363</v>
      </c>
      <c r="N111" s="21"/>
      <c r="O111" s="21"/>
    </row>
    <row r="112" spans="1:15" ht="16.8">
      <c r="A112" s="4" t="s">
        <v>438</v>
      </c>
      <c r="B112" s="7" t="s">
        <v>100</v>
      </c>
      <c r="C112" s="6" t="s">
        <v>451</v>
      </c>
      <c r="D112" s="28" t="s">
        <v>440</v>
      </c>
      <c r="E112" s="11">
        <v>301111228</v>
      </c>
      <c r="F112" s="11">
        <v>14517799</v>
      </c>
      <c r="G112" s="11">
        <v>8505275</v>
      </c>
      <c r="H112" s="11">
        <f>Table13[[#This Row],[Property Value]]+MAX(Table13[[#This Row],[One-Half Tav]],Table13[[#This Row],[80% Timber]])</f>
        <v>315629027</v>
      </c>
      <c r="N112" s="21"/>
      <c r="O112" s="21"/>
    </row>
    <row r="113" spans="1:15" ht="16.8">
      <c r="A113" s="4" t="s">
        <v>438</v>
      </c>
      <c r="B113" s="7" t="s">
        <v>101</v>
      </c>
      <c r="C113" s="6" t="s">
        <v>452</v>
      </c>
      <c r="D113" s="28" t="s">
        <v>440</v>
      </c>
      <c r="E113" s="11">
        <v>85741724</v>
      </c>
      <c r="F113" s="11">
        <v>1460039</v>
      </c>
      <c r="G113" s="11">
        <v>46367</v>
      </c>
      <c r="H113" s="11">
        <f>Table13[[#This Row],[Property Value]]+MAX(Table13[[#This Row],[One-Half Tav]],Table13[[#This Row],[80% Timber]])</f>
        <v>87201763</v>
      </c>
      <c r="N113" s="21"/>
      <c r="O113" s="21"/>
    </row>
    <row r="114" spans="1:15" ht="16.8">
      <c r="A114" s="4" t="s">
        <v>438</v>
      </c>
      <c r="B114" s="5" t="s">
        <v>102</v>
      </c>
      <c r="C114" s="6" t="s">
        <v>453</v>
      </c>
      <c r="D114" s="28" t="s">
        <v>440</v>
      </c>
      <c r="E114" s="11">
        <v>132426129</v>
      </c>
      <c r="F114" s="11">
        <v>29353954</v>
      </c>
      <c r="G114" s="11">
        <v>12628844</v>
      </c>
      <c r="H114" s="11">
        <f>Table13[[#This Row],[Property Value]]+MAX(Table13[[#This Row],[One-Half Tav]],Table13[[#This Row],[80% Timber]])</f>
        <v>161780083</v>
      </c>
      <c r="N114" s="21"/>
      <c r="O114" s="21"/>
    </row>
    <row r="115" spans="1:15" ht="16.8">
      <c r="A115" s="8" t="s">
        <v>438</v>
      </c>
      <c r="B115" s="9" t="s">
        <v>92</v>
      </c>
      <c r="C115" s="6" t="s">
        <v>454</v>
      </c>
      <c r="D115" s="28" t="s">
        <v>440</v>
      </c>
      <c r="E115" s="11">
        <v>1059339666</v>
      </c>
      <c r="F115" s="11">
        <v>20187753</v>
      </c>
      <c r="G115" s="11">
        <v>8950086</v>
      </c>
      <c r="H115" s="11">
        <f>Table13[[#This Row],[Property Value]]+MAX(Table13[[#This Row],[One-Half Tav]],Table13[[#This Row],[80% Timber]])</f>
        <v>1079527419</v>
      </c>
      <c r="N115" s="21"/>
      <c r="O115" s="21"/>
    </row>
    <row r="116" spans="1:15" ht="16.8">
      <c r="A116" s="8" t="s">
        <v>455</v>
      </c>
      <c r="B116" s="29" t="s">
        <v>92</v>
      </c>
      <c r="C116" s="6" t="s">
        <v>454</v>
      </c>
      <c r="D116" s="28" t="s">
        <v>456</v>
      </c>
      <c r="E116" s="11">
        <v>196780063</v>
      </c>
      <c r="F116" s="11">
        <v>6869043</v>
      </c>
      <c r="G116" s="11">
        <v>2224455</v>
      </c>
      <c r="H116" s="11">
        <f>Table13[[#This Row],[Property Value]]+MAX(Table13[[#This Row],[One-Half Tav]],Table13[[#This Row],[80% Timber]])</f>
        <v>203649106</v>
      </c>
      <c r="N116" s="21"/>
      <c r="O116" s="21"/>
    </row>
    <row r="117" spans="1:15" ht="16.8">
      <c r="A117" s="4" t="s">
        <v>438</v>
      </c>
      <c r="B117" s="7" t="s">
        <v>103</v>
      </c>
      <c r="C117" s="6" t="s">
        <v>457</v>
      </c>
      <c r="D117" s="28" t="s">
        <v>440</v>
      </c>
      <c r="E117" s="11">
        <v>269408519</v>
      </c>
      <c r="F117" s="11">
        <v>19151091</v>
      </c>
      <c r="G117" s="11">
        <v>3002795</v>
      </c>
      <c r="H117" s="11">
        <f>Table13[[#This Row],[Property Value]]+MAX(Table13[[#This Row],[One-Half Tav]],Table13[[#This Row],[80% Timber]])</f>
        <v>288559610</v>
      </c>
      <c r="N117" s="21"/>
      <c r="O117" s="21"/>
    </row>
    <row r="118" spans="1:15" ht="16.8">
      <c r="A118" s="4" t="s">
        <v>388</v>
      </c>
      <c r="B118" s="5" t="s">
        <v>103</v>
      </c>
      <c r="C118" s="6" t="s">
        <v>457</v>
      </c>
      <c r="D118" s="28" t="s">
        <v>390</v>
      </c>
      <c r="E118" s="11">
        <v>14940336</v>
      </c>
      <c r="F118" s="11">
        <v>5438769</v>
      </c>
      <c r="G118" s="11">
        <v>5282108</v>
      </c>
      <c r="H118" s="11">
        <f>Table13[[#This Row],[Property Value]]+MAX(Table13[[#This Row],[One-Half Tav]],Table13[[#This Row],[80% Timber]])</f>
        <v>20379105</v>
      </c>
      <c r="N118" s="21"/>
      <c r="O118" s="21"/>
    </row>
    <row r="119" spans="1:15" ht="16.8">
      <c r="A119" s="4" t="s">
        <v>458</v>
      </c>
      <c r="B119" s="7" t="s">
        <v>104</v>
      </c>
      <c r="C119" s="6" t="s">
        <v>459</v>
      </c>
      <c r="D119" s="28" t="s">
        <v>460</v>
      </c>
      <c r="E119" s="11">
        <v>6184308099</v>
      </c>
      <c r="F119" s="11">
        <v>683346</v>
      </c>
      <c r="G119" s="11">
        <v>385179</v>
      </c>
      <c r="H119" s="11">
        <f>Table13[[#This Row],[Property Value]]+MAX(Table13[[#This Row],[One-Half Tav]],Table13[[#This Row],[80% Timber]])</f>
        <v>6184991445</v>
      </c>
      <c r="N119" s="21"/>
      <c r="O119" s="21"/>
    </row>
    <row r="120" spans="1:15" ht="16.8">
      <c r="A120" s="4" t="s">
        <v>458</v>
      </c>
      <c r="B120" s="7" t="s">
        <v>105</v>
      </c>
      <c r="C120" s="6" t="s">
        <v>461</v>
      </c>
      <c r="D120" s="28" t="s">
        <v>460</v>
      </c>
      <c r="E120" s="11">
        <v>3598965406</v>
      </c>
      <c r="F120" s="11">
        <v>1790960</v>
      </c>
      <c r="G120" s="11">
        <v>658388</v>
      </c>
      <c r="H120" s="11">
        <f>Table13[[#This Row],[Property Value]]+MAX(Table13[[#This Row],[One-Half Tav]],Table13[[#This Row],[80% Timber]])</f>
        <v>3600756366</v>
      </c>
      <c r="N120" s="21"/>
      <c r="O120" s="21"/>
    </row>
    <row r="121" spans="1:15" ht="16.8">
      <c r="A121" s="4" t="s">
        <v>458</v>
      </c>
      <c r="B121" s="7" t="s">
        <v>12</v>
      </c>
      <c r="C121" s="6" t="s">
        <v>462</v>
      </c>
      <c r="D121" s="28" t="s">
        <v>460</v>
      </c>
      <c r="E121" s="11">
        <v>7153042199</v>
      </c>
      <c r="F121" s="11">
        <v>4147437</v>
      </c>
      <c r="G121" s="11">
        <v>1453621</v>
      </c>
      <c r="H121" s="11">
        <f>Table13[[#This Row],[Property Value]]+MAX(Table13[[#This Row],[One-Half Tav]],Table13[[#This Row],[80% Timber]])</f>
        <v>7157189636</v>
      </c>
      <c r="N121" s="21"/>
      <c r="O121" s="21"/>
    </row>
    <row r="122" spans="1:15" ht="16.8">
      <c r="A122" s="4" t="s">
        <v>359</v>
      </c>
      <c r="B122" s="7" t="s">
        <v>108</v>
      </c>
      <c r="C122" s="6" t="s">
        <v>463</v>
      </c>
      <c r="D122" s="28" t="s">
        <v>360</v>
      </c>
      <c r="E122" s="11">
        <v>14000471</v>
      </c>
      <c r="F122" s="11">
        <v>46818297</v>
      </c>
      <c r="G122" s="11">
        <v>6853892</v>
      </c>
      <c r="H122" s="11">
        <f>Table13[[#This Row],[Property Value]]+MAX(Table13[[#This Row],[One-Half Tav]],Table13[[#This Row],[80% Timber]])</f>
        <v>60818768</v>
      </c>
      <c r="N122" s="21"/>
      <c r="O122" s="21"/>
    </row>
    <row r="123" spans="1:15" ht="16.8">
      <c r="A123" s="4" t="s">
        <v>359</v>
      </c>
      <c r="B123" s="7" t="s">
        <v>109</v>
      </c>
      <c r="C123" s="6" t="s">
        <v>464</v>
      </c>
      <c r="D123" s="28" t="s">
        <v>360</v>
      </c>
      <c r="E123" s="11">
        <v>389943518</v>
      </c>
      <c r="F123" s="11">
        <v>11864023</v>
      </c>
      <c r="G123" s="11">
        <v>469411</v>
      </c>
      <c r="H123" s="11">
        <f>Table13[[#This Row],[Property Value]]+MAX(Table13[[#This Row],[One-Half Tav]],Table13[[#This Row],[80% Timber]])</f>
        <v>401807541</v>
      </c>
      <c r="N123" s="21"/>
      <c r="O123" s="21"/>
    </row>
    <row r="124" spans="1:15" ht="16.8">
      <c r="A124" s="4" t="s">
        <v>359</v>
      </c>
      <c r="B124" s="7" t="s">
        <v>106</v>
      </c>
      <c r="C124" s="6" t="s">
        <v>465</v>
      </c>
      <c r="D124" s="28" t="s">
        <v>360</v>
      </c>
      <c r="E124" s="11">
        <v>533035311</v>
      </c>
      <c r="F124" s="11">
        <v>12846633</v>
      </c>
      <c r="G124" s="11">
        <v>1196496</v>
      </c>
      <c r="H124" s="11">
        <f>Table13[[#This Row],[Property Value]]+MAX(Table13[[#This Row],[One-Half Tav]],Table13[[#This Row],[80% Timber]])</f>
        <v>545881944</v>
      </c>
      <c r="N124" s="21"/>
      <c r="O124" s="21"/>
    </row>
    <row r="125" spans="1:15" ht="16.8">
      <c r="A125" s="4" t="s">
        <v>359</v>
      </c>
      <c r="B125" s="7" t="s">
        <v>107</v>
      </c>
      <c r="C125" s="6" t="s">
        <v>466</v>
      </c>
      <c r="D125" s="28" t="s">
        <v>360</v>
      </c>
      <c r="E125" s="11">
        <v>3150081333</v>
      </c>
      <c r="F125" s="11">
        <v>9140070</v>
      </c>
      <c r="G125" s="11">
        <v>1563603</v>
      </c>
      <c r="H125" s="11">
        <f>Table13[[#This Row],[Property Value]]+MAX(Table13[[#This Row],[One-Half Tav]],Table13[[#This Row],[80% Timber]])</f>
        <v>3159221403</v>
      </c>
      <c r="N125" s="21"/>
      <c r="O125" s="21"/>
    </row>
    <row r="126" spans="1:15" ht="16.8">
      <c r="A126" s="4" t="s">
        <v>359</v>
      </c>
      <c r="B126" s="7" t="s">
        <v>13</v>
      </c>
      <c r="C126" s="6" t="s">
        <v>467</v>
      </c>
      <c r="D126" s="28" t="s">
        <v>360</v>
      </c>
      <c r="E126" s="11">
        <v>4281831332</v>
      </c>
      <c r="F126" s="11">
        <v>3871013</v>
      </c>
      <c r="G126" s="11">
        <v>1197208</v>
      </c>
      <c r="H126" s="11">
        <f>Table13[[#This Row],[Property Value]]+MAX(Table13[[#This Row],[One-Half Tav]],Table13[[#This Row],[80% Timber]])</f>
        <v>4285702345</v>
      </c>
      <c r="N126" s="21"/>
      <c r="O126" s="21"/>
    </row>
    <row r="127" spans="1:15" ht="16.8">
      <c r="A127" s="4" t="s">
        <v>468</v>
      </c>
      <c r="B127" s="7" t="s">
        <v>14</v>
      </c>
      <c r="C127" s="6" t="s">
        <v>469</v>
      </c>
      <c r="D127" s="28" t="s">
        <v>470</v>
      </c>
      <c r="E127" s="11">
        <v>307558388011</v>
      </c>
      <c r="F127" s="11">
        <v>437</v>
      </c>
      <c r="G127" s="11">
        <v>0</v>
      </c>
      <c r="H127" s="11">
        <f>Table13[[#This Row],[Property Value]]+MAX(Table13[[#This Row],[One-Half Tav]],Table13[[#This Row],[80% Timber]])</f>
        <v>307558388448</v>
      </c>
      <c r="N127" s="21"/>
      <c r="O127" s="21"/>
    </row>
    <row r="128" spans="1:15" ht="16.8">
      <c r="A128" s="4" t="s">
        <v>468</v>
      </c>
      <c r="B128" s="7" t="s">
        <v>112</v>
      </c>
      <c r="C128" s="6" t="s">
        <v>471</v>
      </c>
      <c r="D128" s="28" t="s">
        <v>470</v>
      </c>
      <c r="E128" s="11">
        <v>25404746335</v>
      </c>
      <c r="F128" s="11">
        <v>0</v>
      </c>
      <c r="G128" s="11">
        <v>24826</v>
      </c>
      <c r="H128" s="11">
        <f>Table13[[#This Row],[Property Value]]+MAX(Table13[[#This Row],[One-Half Tav]],Table13[[#This Row],[80% Timber]])</f>
        <v>25404771161</v>
      </c>
      <c r="N128" s="21"/>
      <c r="O128" s="21"/>
    </row>
    <row r="129" spans="1:15" ht="16.8">
      <c r="A129" s="4" t="s">
        <v>468</v>
      </c>
      <c r="B129" s="7" t="s">
        <v>113</v>
      </c>
      <c r="C129" s="6" t="s">
        <v>472</v>
      </c>
      <c r="D129" s="28" t="s">
        <v>470</v>
      </c>
      <c r="E129" s="11">
        <v>7373080841</v>
      </c>
      <c r="F129" s="11">
        <v>40823119</v>
      </c>
      <c r="G129" s="11">
        <v>64840437</v>
      </c>
      <c r="H129" s="11">
        <f>Table13[[#This Row],[Property Value]]+MAX(Table13[[#This Row],[One-Half Tav]],Table13[[#This Row],[80% Timber]])</f>
        <v>7437921278</v>
      </c>
      <c r="N129" s="21"/>
      <c r="O129" s="21"/>
    </row>
    <row r="130" spans="1:15" ht="16.8">
      <c r="A130" s="4" t="s">
        <v>468</v>
      </c>
      <c r="B130" s="7" t="s">
        <v>114</v>
      </c>
      <c r="C130" s="6" t="s">
        <v>473</v>
      </c>
      <c r="D130" s="28" t="s">
        <v>470</v>
      </c>
      <c r="E130" s="11">
        <v>22408435338</v>
      </c>
      <c r="F130" s="11">
        <v>0</v>
      </c>
      <c r="G130" s="11">
        <v>0</v>
      </c>
      <c r="H130" s="11">
        <f>Table13[[#This Row],[Property Value]]+MAX(Table13[[#This Row],[One-Half Tav]],Table13[[#This Row],[80% Timber]])</f>
        <v>22408435338</v>
      </c>
      <c r="N130" s="21"/>
      <c r="O130" s="21"/>
    </row>
    <row r="131" spans="1:15" ht="16.8">
      <c r="A131" s="4" t="s">
        <v>468</v>
      </c>
      <c r="B131" s="7" t="s">
        <v>115</v>
      </c>
      <c r="C131" s="6" t="s">
        <v>474</v>
      </c>
      <c r="D131" s="28" t="s">
        <v>470</v>
      </c>
      <c r="E131" s="11">
        <v>28712257946</v>
      </c>
      <c r="F131" s="11">
        <v>437</v>
      </c>
      <c r="G131" s="11">
        <v>0</v>
      </c>
      <c r="H131" s="11">
        <f>Table13[[#This Row],[Property Value]]+MAX(Table13[[#This Row],[One-Half Tav]],Table13[[#This Row],[80% Timber]])</f>
        <v>28712258383</v>
      </c>
      <c r="N131" s="21"/>
      <c r="O131" s="21"/>
    </row>
    <row r="132" spans="1:15" ht="16.8">
      <c r="A132" s="4" t="s">
        <v>468</v>
      </c>
      <c r="B132" s="7" t="s">
        <v>116</v>
      </c>
      <c r="C132" s="6" t="s">
        <v>475</v>
      </c>
      <c r="D132" s="28" t="s">
        <v>470</v>
      </c>
      <c r="E132" s="11">
        <v>4955119646</v>
      </c>
      <c r="F132" s="11">
        <v>19774</v>
      </c>
      <c r="G132" s="11">
        <v>271178</v>
      </c>
      <c r="H132" s="11">
        <f>Table13[[#This Row],[Property Value]]+MAX(Table13[[#This Row],[One-Half Tav]],Table13[[#This Row],[80% Timber]])</f>
        <v>4955390824</v>
      </c>
      <c r="N132" s="21"/>
      <c r="O132" s="21"/>
    </row>
    <row r="133" spans="1:15" ht="16.8">
      <c r="A133" s="4" t="s">
        <v>468</v>
      </c>
      <c r="B133" s="7" t="s">
        <v>125</v>
      </c>
      <c r="C133" s="6" t="s">
        <v>476</v>
      </c>
      <c r="D133" s="28" t="s">
        <v>470</v>
      </c>
      <c r="E133" s="11">
        <v>38625569474</v>
      </c>
      <c r="F133" s="11">
        <v>0</v>
      </c>
      <c r="G133" s="11">
        <v>0</v>
      </c>
      <c r="H133" s="11">
        <f>Table13[[#This Row],[Property Value]]+MAX(Table13[[#This Row],[One-Half Tav]],Table13[[#This Row],[80% Timber]])</f>
        <v>38625569474</v>
      </c>
      <c r="N133" s="21"/>
      <c r="O133" s="21"/>
    </row>
    <row r="134" spans="1:15" ht="16.8">
      <c r="A134" s="4" t="s">
        <v>468</v>
      </c>
      <c r="B134" s="7" t="s">
        <v>15</v>
      </c>
      <c r="C134" s="6" t="s">
        <v>477</v>
      </c>
      <c r="D134" s="28" t="s">
        <v>470</v>
      </c>
      <c r="E134" s="11">
        <v>285511436</v>
      </c>
      <c r="F134" s="11">
        <v>22479921</v>
      </c>
      <c r="G134" s="11">
        <v>5758698</v>
      </c>
      <c r="H134" s="11">
        <f>Table13[[#This Row],[Property Value]]+MAX(Table13[[#This Row],[One-Half Tav]],Table13[[#This Row],[80% Timber]])</f>
        <v>307991357</v>
      </c>
      <c r="N134" s="21"/>
      <c r="O134" s="21"/>
    </row>
    <row r="135" spans="1:15" ht="16.8">
      <c r="A135" s="4" t="s">
        <v>468</v>
      </c>
      <c r="B135" s="7" t="s">
        <v>117</v>
      </c>
      <c r="C135" s="6" t="s">
        <v>478</v>
      </c>
      <c r="D135" s="28" t="s">
        <v>470</v>
      </c>
      <c r="E135" s="11">
        <v>111956419970</v>
      </c>
      <c r="F135" s="11">
        <v>0</v>
      </c>
      <c r="G135" s="11">
        <v>0</v>
      </c>
      <c r="H135" s="11">
        <f>Table13[[#This Row],[Property Value]]+MAX(Table13[[#This Row],[One-Half Tav]],Table13[[#This Row],[80% Timber]])</f>
        <v>111956419970</v>
      </c>
      <c r="N135" s="21"/>
      <c r="O135" s="21"/>
    </row>
    <row r="136" spans="1:15" ht="16.8">
      <c r="A136" s="4" t="s">
        <v>468</v>
      </c>
      <c r="B136" s="7" t="s">
        <v>110</v>
      </c>
      <c r="C136" s="6" t="s">
        <v>479</v>
      </c>
      <c r="D136" s="28" t="s">
        <v>470</v>
      </c>
      <c r="E136" s="11">
        <v>5260397439</v>
      </c>
      <c r="F136" s="11">
        <v>0</v>
      </c>
      <c r="G136" s="11">
        <v>0</v>
      </c>
      <c r="H136" s="11">
        <f>Table13[[#This Row],[Property Value]]+MAX(Table13[[#This Row],[One-Half Tav]],Table13[[#This Row],[80% Timber]])</f>
        <v>5260397439</v>
      </c>
      <c r="N136" s="21"/>
      <c r="O136" s="21"/>
    </row>
    <row r="137" spans="1:15" ht="16.8">
      <c r="A137" s="4" t="s">
        <v>468</v>
      </c>
      <c r="B137" s="7" t="s">
        <v>118</v>
      </c>
      <c r="C137" s="6" t="s">
        <v>480</v>
      </c>
      <c r="D137" s="28" t="s">
        <v>470</v>
      </c>
      <c r="E137" s="11">
        <v>7810344777</v>
      </c>
      <c r="F137" s="11">
        <v>21326198</v>
      </c>
      <c r="G137" s="11">
        <v>15467694</v>
      </c>
      <c r="H137" s="11">
        <f>Table13[[#This Row],[Property Value]]+MAX(Table13[[#This Row],[One-Half Tav]],Table13[[#This Row],[80% Timber]])</f>
        <v>7831670975</v>
      </c>
      <c r="N137" s="21"/>
      <c r="O137" s="21"/>
    </row>
    <row r="138" spans="1:15" ht="16.8">
      <c r="A138" s="4" t="s">
        <v>468</v>
      </c>
      <c r="B138" s="7" t="s">
        <v>111</v>
      </c>
      <c r="C138" s="6" t="s">
        <v>481</v>
      </c>
      <c r="D138" s="28" t="s">
        <v>470</v>
      </c>
      <c r="E138" s="11">
        <v>18328237725</v>
      </c>
      <c r="F138" s="11">
        <v>52253</v>
      </c>
      <c r="G138" s="11">
        <v>309501</v>
      </c>
      <c r="H138" s="11">
        <f>Table13[[#This Row],[Property Value]]+MAX(Table13[[#This Row],[One-Half Tav]],Table13[[#This Row],[80% Timber]])</f>
        <v>18328547226</v>
      </c>
      <c r="N138" s="21"/>
      <c r="O138" s="21"/>
    </row>
    <row r="139" spans="1:15" ht="16.8">
      <c r="A139" s="4" t="s">
        <v>482</v>
      </c>
      <c r="B139" s="7" t="s">
        <v>111</v>
      </c>
      <c r="C139" s="6" t="s">
        <v>483</v>
      </c>
      <c r="D139" s="28" t="s">
        <v>484</v>
      </c>
      <c r="E139" s="11">
        <v>1568181188</v>
      </c>
      <c r="F139" s="11">
        <v>0</v>
      </c>
      <c r="G139" s="11">
        <v>0</v>
      </c>
      <c r="H139" s="11">
        <f>Table13[[#This Row],[Property Value]]+MAX(Table13[[#This Row],[One-Half Tav]],Table13[[#This Row],[80% Timber]])</f>
        <v>1568181188</v>
      </c>
      <c r="N139" s="21"/>
      <c r="O139" s="21"/>
    </row>
    <row r="140" spans="1:15" ht="16.8">
      <c r="A140" s="4" t="s">
        <v>468</v>
      </c>
      <c r="B140" s="7" t="s">
        <v>119</v>
      </c>
      <c r="C140" s="6" t="s">
        <v>485</v>
      </c>
      <c r="D140" s="28" t="s">
        <v>470</v>
      </c>
      <c r="E140" s="11">
        <v>12062849647</v>
      </c>
      <c r="F140" s="11">
        <v>7230896</v>
      </c>
      <c r="G140" s="11">
        <v>7884171</v>
      </c>
      <c r="H140" s="11">
        <f>Table13[[#This Row],[Property Value]]+MAX(Table13[[#This Row],[One-Half Tav]],Table13[[#This Row],[80% Timber]])</f>
        <v>12070733818</v>
      </c>
      <c r="N140" s="21"/>
      <c r="O140" s="21"/>
    </row>
    <row r="141" spans="1:15" ht="16.8">
      <c r="A141" s="4" t="s">
        <v>468</v>
      </c>
      <c r="B141" s="7" t="s">
        <v>120</v>
      </c>
      <c r="C141" s="6" t="s">
        <v>486</v>
      </c>
      <c r="D141" s="28" t="s">
        <v>470</v>
      </c>
      <c r="E141" s="11">
        <v>16332701680</v>
      </c>
      <c r="F141" s="11">
        <v>21734479</v>
      </c>
      <c r="G141" s="11">
        <v>35945191</v>
      </c>
      <c r="H141" s="11">
        <f>Table13[[#This Row],[Property Value]]+MAX(Table13[[#This Row],[One-Half Tav]],Table13[[#This Row],[80% Timber]])</f>
        <v>16368646871</v>
      </c>
      <c r="N141" s="21"/>
      <c r="O141" s="21"/>
    </row>
    <row r="142" spans="1:15" ht="16.8">
      <c r="A142" s="4" t="s">
        <v>468</v>
      </c>
      <c r="B142" s="7" t="s">
        <v>121</v>
      </c>
      <c r="C142" s="6" t="s">
        <v>487</v>
      </c>
      <c r="D142" s="28" t="s">
        <v>470</v>
      </c>
      <c r="E142" s="11">
        <v>56104175269</v>
      </c>
      <c r="F142" s="11">
        <v>3517218</v>
      </c>
      <c r="G142" s="11">
        <v>4403468</v>
      </c>
      <c r="H142" s="11">
        <f>Table13[[#This Row],[Property Value]]+MAX(Table13[[#This Row],[One-Half Tav]],Table13[[#This Row],[80% Timber]])</f>
        <v>56108578737</v>
      </c>
      <c r="N142" s="21"/>
      <c r="O142" s="21"/>
    </row>
    <row r="143" spans="1:15" ht="16.8">
      <c r="A143" s="4" t="s">
        <v>468</v>
      </c>
      <c r="B143" s="7" t="s">
        <v>122</v>
      </c>
      <c r="C143" s="6" t="s">
        <v>488</v>
      </c>
      <c r="D143" s="28" t="s">
        <v>470</v>
      </c>
      <c r="E143" s="11">
        <v>20599730373</v>
      </c>
      <c r="F143" s="11">
        <v>0</v>
      </c>
      <c r="G143" s="11">
        <v>0</v>
      </c>
      <c r="H143" s="11">
        <f>Table13[[#This Row],[Property Value]]+MAX(Table13[[#This Row],[One-Half Tav]],Table13[[#This Row],[80% Timber]])</f>
        <v>20599730373</v>
      </c>
      <c r="N143" s="21"/>
      <c r="O143" s="21"/>
    </row>
    <row r="144" spans="1:15" ht="16.8">
      <c r="A144" s="4" t="s">
        <v>468</v>
      </c>
      <c r="B144" s="7" t="s">
        <v>2</v>
      </c>
      <c r="C144" s="6" t="s">
        <v>489</v>
      </c>
      <c r="D144" s="28" t="s">
        <v>470</v>
      </c>
      <c r="E144" s="11">
        <v>110130341542</v>
      </c>
      <c r="F144" s="11">
        <v>30996</v>
      </c>
      <c r="G144" s="11">
        <v>183046</v>
      </c>
      <c r="H144" s="11">
        <f>Table13[[#This Row],[Property Value]]+MAX(Table13[[#This Row],[One-Half Tav]],Table13[[#This Row],[80% Timber]])</f>
        <v>110130524588</v>
      </c>
      <c r="N144" s="21"/>
      <c r="O144" s="21"/>
    </row>
    <row r="145" spans="1:15" ht="16.8">
      <c r="A145" s="4" t="s">
        <v>468</v>
      </c>
      <c r="B145" s="7" t="s">
        <v>123</v>
      </c>
      <c r="C145" s="6" t="s">
        <v>490</v>
      </c>
      <c r="D145" s="28" t="s">
        <v>470</v>
      </c>
      <c r="E145" s="11">
        <v>42594780828</v>
      </c>
      <c r="F145" s="11">
        <v>80590</v>
      </c>
      <c r="G145" s="11">
        <v>389529</v>
      </c>
      <c r="H145" s="11">
        <f>Table13[[#This Row],[Property Value]]+MAX(Table13[[#This Row],[One-Half Tav]],Table13[[#This Row],[80% Timber]])</f>
        <v>42595170357</v>
      </c>
      <c r="N145" s="21"/>
      <c r="O145" s="21"/>
    </row>
    <row r="146" spans="1:15" ht="16.8">
      <c r="A146" s="4" t="s">
        <v>468</v>
      </c>
      <c r="B146" s="7" t="s">
        <v>124</v>
      </c>
      <c r="C146" s="6" t="s">
        <v>491</v>
      </c>
      <c r="D146" s="28" t="s">
        <v>470</v>
      </c>
      <c r="E146" s="11">
        <v>34512827553</v>
      </c>
      <c r="F146" s="11">
        <v>47405</v>
      </c>
      <c r="G146" s="11">
        <v>194483</v>
      </c>
      <c r="H146" s="11">
        <f>Table13[[#This Row],[Property Value]]+MAX(Table13[[#This Row],[One-Half Tav]],Table13[[#This Row],[80% Timber]])</f>
        <v>34513022036</v>
      </c>
      <c r="N146" s="21"/>
      <c r="O146" s="21"/>
    </row>
    <row r="147" spans="1:15" ht="16.8">
      <c r="A147" s="4" t="s">
        <v>492</v>
      </c>
      <c r="B147" s="7" t="s">
        <v>124</v>
      </c>
      <c r="C147" s="6" t="s">
        <v>491</v>
      </c>
      <c r="D147" s="28" t="s">
        <v>493</v>
      </c>
      <c r="E147" s="11">
        <v>22398900355</v>
      </c>
      <c r="F147" s="11">
        <v>75123</v>
      </c>
      <c r="G147" s="11">
        <v>61174</v>
      </c>
      <c r="H147" s="11">
        <f>Table13[[#This Row],[Property Value]]+MAX(Table13[[#This Row],[One-Half Tav]],Table13[[#This Row],[80% Timber]])</f>
        <v>22398975478</v>
      </c>
      <c r="N147" s="21"/>
      <c r="O147" s="21"/>
    </row>
    <row r="148" spans="1:15" ht="16.8">
      <c r="A148" s="4" t="s">
        <v>494</v>
      </c>
      <c r="B148" s="7" t="s">
        <v>3</v>
      </c>
      <c r="C148" s="6" t="s">
        <v>495</v>
      </c>
      <c r="D148" s="28" t="s">
        <v>496</v>
      </c>
      <c r="E148" s="11">
        <v>7324055020</v>
      </c>
      <c r="F148" s="11">
        <v>676901</v>
      </c>
      <c r="G148" s="11">
        <v>305064</v>
      </c>
      <c r="H148" s="11">
        <f>Table13[[#This Row],[Property Value]]+MAX(Table13[[#This Row],[One-Half Tav]],Table13[[#This Row],[80% Timber]])</f>
        <v>7324731921</v>
      </c>
      <c r="N148" s="21"/>
      <c r="O148" s="21"/>
    </row>
    <row r="149" spans="1:15" ht="16.8">
      <c r="A149" s="4" t="s">
        <v>494</v>
      </c>
      <c r="B149" s="7" t="s">
        <v>16</v>
      </c>
      <c r="C149" s="6" t="s">
        <v>497</v>
      </c>
      <c r="D149" s="28" t="s">
        <v>496</v>
      </c>
      <c r="E149" s="11">
        <v>12772298163</v>
      </c>
      <c r="F149" s="11">
        <v>976186</v>
      </c>
      <c r="G149" s="11">
        <v>942204</v>
      </c>
      <c r="H149" s="11">
        <f>Table13[[#This Row],[Property Value]]+MAX(Table13[[#This Row],[One-Half Tav]],Table13[[#This Row],[80% Timber]])</f>
        <v>12773274349</v>
      </c>
      <c r="N149" s="21"/>
      <c r="O149" s="21"/>
    </row>
    <row r="150" spans="1:15" ht="16.8">
      <c r="A150" s="4" t="s">
        <v>494</v>
      </c>
      <c r="B150" s="7" t="s">
        <v>127</v>
      </c>
      <c r="C150" s="6" t="s">
        <v>498</v>
      </c>
      <c r="D150" s="28" t="s">
        <v>496</v>
      </c>
      <c r="E150" s="11">
        <v>12830364650</v>
      </c>
      <c r="F150" s="11">
        <v>4231283</v>
      </c>
      <c r="G150" s="11">
        <v>3298246</v>
      </c>
      <c r="H150" s="11">
        <f>Table13[[#This Row],[Property Value]]+MAX(Table13[[#This Row],[One-Half Tav]],Table13[[#This Row],[80% Timber]])</f>
        <v>12834595933</v>
      </c>
      <c r="N150" s="21"/>
      <c r="O150" s="21"/>
    </row>
    <row r="151" spans="1:15" ht="16.8">
      <c r="A151" s="4" t="s">
        <v>494</v>
      </c>
      <c r="B151" s="7" t="s">
        <v>128</v>
      </c>
      <c r="C151" s="6" t="s">
        <v>499</v>
      </c>
      <c r="D151" s="28" t="s">
        <v>496</v>
      </c>
      <c r="E151" s="11">
        <v>13103294359</v>
      </c>
      <c r="F151" s="11">
        <v>14814255</v>
      </c>
      <c r="G151" s="11">
        <v>3282658</v>
      </c>
      <c r="H151" s="11">
        <f>Table13[[#This Row],[Property Value]]+MAX(Table13[[#This Row],[One-Half Tav]],Table13[[#This Row],[80% Timber]])</f>
        <v>13118108614</v>
      </c>
      <c r="N151" s="21"/>
      <c r="O151" s="21"/>
    </row>
    <row r="152" spans="1:15" ht="16.8">
      <c r="A152" s="4" t="s">
        <v>494</v>
      </c>
      <c r="B152" s="7" t="s">
        <v>126</v>
      </c>
      <c r="C152" s="6" t="s">
        <v>500</v>
      </c>
      <c r="D152" s="28" t="s">
        <v>496</v>
      </c>
      <c r="E152" s="11">
        <v>13991922167</v>
      </c>
      <c r="F152" s="11">
        <v>10877808</v>
      </c>
      <c r="G152" s="11">
        <v>5155230</v>
      </c>
      <c r="H152" s="11">
        <f>Table13[[#This Row],[Property Value]]+MAX(Table13[[#This Row],[One-Half Tav]],Table13[[#This Row],[80% Timber]])</f>
        <v>14002799975</v>
      </c>
      <c r="N152" s="21"/>
      <c r="O152" s="21"/>
    </row>
    <row r="153" spans="1:15" ht="16.8">
      <c r="A153" s="4" t="s">
        <v>501</v>
      </c>
      <c r="B153" s="7" t="s">
        <v>129</v>
      </c>
      <c r="C153" s="6" t="s">
        <v>502</v>
      </c>
      <c r="D153" s="28" t="s">
        <v>503</v>
      </c>
      <c r="E153" s="11">
        <v>208444694</v>
      </c>
      <c r="F153" s="11">
        <v>11567</v>
      </c>
      <c r="G153" s="11">
        <v>0</v>
      </c>
      <c r="H153" s="11">
        <f>Table13[[#This Row],[Property Value]]+MAX(Table13[[#This Row],[One-Half Tav]],Table13[[#This Row],[80% Timber]])</f>
        <v>208456261</v>
      </c>
      <c r="N153" s="21"/>
      <c r="O153" s="21"/>
    </row>
    <row r="154" spans="1:15" ht="16.8">
      <c r="A154" s="4" t="s">
        <v>501</v>
      </c>
      <c r="B154" s="7" t="s">
        <v>17</v>
      </c>
      <c r="C154" s="6" t="s">
        <v>504</v>
      </c>
      <c r="D154" s="28" t="s">
        <v>503</v>
      </c>
      <c r="E154" s="11">
        <v>1082496335</v>
      </c>
      <c r="F154" s="11">
        <v>391268</v>
      </c>
      <c r="G154" s="11">
        <v>8249464</v>
      </c>
      <c r="H154" s="11">
        <f>Table13[[#This Row],[Property Value]]+MAX(Table13[[#This Row],[One-Half Tav]],Table13[[#This Row],[80% Timber]])</f>
        <v>1090745799</v>
      </c>
      <c r="N154" s="21"/>
      <c r="O154" s="21"/>
    </row>
    <row r="155" spans="1:15" ht="16.8">
      <c r="A155" s="4" t="s">
        <v>501</v>
      </c>
      <c r="B155" s="7" t="s">
        <v>4</v>
      </c>
      <c r="C155" s="6" t="s">
        <v>505</v>
      </c>
      <c r="D155" s="28" t="s">
        <v>503</v>
      </c>
      <c r="E155" s="11">
        <v>445483861</v>
      </c>
      <c r="F155" s="11">
        <v>313987</v>
      </c>
      <c r="G155" s="11">
        <v>3063747</v>
      </c>
      <c r="H155" s="11">
        <f>Table13[[#This Row],[Property Value]]+MAX(Table13[[#This Row],[One-Half Tav]],Table13[[#This Row],[80% Timber]])</f>
        <v>448547608</v>
      </c>
      <c r="N155" s="21"/>
      <c r="O155" s="21"/>
    </row>
    <row r="156" spans="1:15" ht="16.8">
      <c r="A156" s="4" t="s">
        <v>501</v>
      </c>
      <c r="B156" s="7" t="s">
        <v>130</v>
      </c>
      <c r="C156" s="6" t="s">
        <v>506</v>
      </c>
      <c r="D156" s="28" t="s">
        <v>503</v>
      </c>
      <c r="E156" s="11">
        <v>4384921809</v>
      </c>
      <c r="F156" s="11">
        <v>404683</v>
      </c>
      <c r="G156" s="11">
        <v>3718753</v>
      </c>
      <c r="H156" s="11">
        <f>Table13[[#This Row],[Property Value]]+MAX(Table13[[#This Row],[One-Half Tav]],Table13[[#This Row],[80% Timber]])</f>
        <v>4388640562</v>
      </c>
      <c r="N156" s="21"/>
      <c r="O156" s="21"/>
    </row>
    <row r="157" spans="1:15" ht="16.8">
      <c r="A157" s="4" t="s">
        <v>501</v>
      </c>
      <c r="B157" s="7" t="s">
        <v>131</v>
      </c>
      <c r="C157" s="6" t="s">
        <v>507</v>
      </c>
      <c r="D157" s="28" t="s">
        <v>503</v>
      </c>
      <c r="E157" s="11">
        <v>973995013</v>
      </c>
      <c r="F157" s="11">
        <v>112658</v>
      </c>
      <c r="G157" s="11">
        <v>58924</v>
      </c>
      <c r="H157" s="11">
        <f>Table13[[#This Row],[Property Value]]+MAX(Table13[[#This Row],[One-Half Tav]],Table13[[#This Row],[80% Timber]])</f>
        <v>974107671</v>
      </c>
      <c r="N157" s="21"/>
      <c r="O157" s="21"/>
    </row>
    <row r="158" spans="1:15" ht="16.8">
      <c r="A158" s="4" t="s">
        <v>501</v>
      </c>
      <c r="B158" s="7" t="s">
        <v>18</v>
      </c>
      <c r="C158" s="6" t="s">
        <v>508</v>
      </c>
      <c r="D158" s="28" t="s">
        <v>503</v>
      </c>
      <c r="E158" s="11">
        <v>6046637168</v>
      </c>
      <c r="F158" s="11">
        <v>1564191</v>
      </c>
      <c r="G158" s="11">
        <v>7720965</v>
      </c>
      <c r="H158" s="11">
        <f>Table13[[#This Row],[Property Value]]+MAX(Table13[[#This Row],[One-Half Tav]],Table13[[#This Row],[80% Timber]])</f>
        <v>6054358133</v>
      </c>
      <c r="N158" s="21"/>
      <c r="O158" s="21"/>
    </row>
    <row r="159" spans="1:15" ht="16.8">
      <c r="A159" s="4" t="s">
        <v>334</v>
      </c>
      <c r="B159" s="7" t="s">
        <v>133</v>
      </c>
      <c r="C159" s="6" t="s">
        <v>509</v>
      </c>
      <c r="D159" s="28" t="s">
        <v>336</v>
      </c>
      <c r="E159" s="11">
        <v>62783933</v>
      </c>
      <c r="F159" s="11">
        <v>0</v>
      </c>
      <c r="G159" s="11">
        <v>0</v>
      </c>
      <c r="H159" s="11">
        <f>Table13[[#This Row],[Property Value]]+MAX(Table13[[#This Row],[One-Half Tav]],Table13[[#This Row],[80% Timber]])</f>
        <v>62783933</v>
      </c>
      <c r="N159" s="21"/>
      <c r="O159" s="21"/>
    </row>
    <row r="160" spans="1:15" ht="16.8">
      <c r="A160" s="4" t="s">
        <v>334</v>
      </c>
      <c r="B160" s="7" t="s">
        <v>134</v>
      </c>
      <c r="C160" s="6" t="s">
        <v>510</v>
      </c>
      <c r="D160" s="28" t="s">
        <v>336</v>
      </c>
      <c r="E160" s="11">
        <v>489457824</v>
      </c>
      <c r="F160" s="11">
        <v>704158</v>
      </c>
      <c r="G160" s="11">
        <v>24487</v>
      </c>
      <c r="H160" s="11">
        <f>Table13[[#This Row],[Property Value]]+MAX(Table13[[#This Row],[One-Half Tav]],Table13[[#This Row],[80% Timber]])</f>
        <v>490161982</v>
      </c>
      <c r="N160" s="21"/>
      <c r="O160" s="21"/>
    </row>
    <row r="161" spans="1:15" ht="16.8">
      <c r="A161" s="4" t="s">
        <v>511</v>
      </c>
      <c r="B161" s="7" t="s">
        <v>134</v>
      </c>
      <c r="C161" s="6" t="s">
        <v>512</v>
      </c>
      <c r="D161" s="28" t="s">
        <v>513</v>
      </c>
      <c r="E161" s="11">
        <v>7806639</v>
      </c>
      <c r="F161" s="11">
        <v>0</v>
      </c>
      <c r="G161" s="11">
        <v>0</v>
      </c>
      <c r="H161" s="11">
        <f>Table13[[#This Row],[Property Value]]+MAX(Table13[[#This Row],[One-Half Tav]],Table13[[#This Row],[80% Timber]])</f>
        <v>7806639</v>
      </c>
      <c r="N161" s="21"/>
      <c r="O161" s="21"/>
    </row>
    <row r="162" spans="1:15" ht="16.8">
      <c r="A162" s="4" t="s">
        <v>334</v>
      </c>
      <c r="B162" s="7" t="s">
        <v>135</v>
      </c>
      <c r="C162" s="6" t="s">
        <v>514</v>
      </c>
      <c r="D162" s="28" t="s">
        <v>336</v>
      </c>
      <c r="E162" s="11">
        <v>163798139</v>
      </c>
      <c r="F162" s="11">
        <v>431747</v>
      </c>
      <c r="G162" s="11">
        <v>0</v>
      </c>
      <c r="H162" s="11">
        <f>Table13[[#This Row],[Property Value]]+MAX(Table13[[#This Row],[One-Half Tav]],Table13[[#This Row],[80% Timber]])</f>
        <v>164229886</v>
      </c>
      <c r="N162" s="21"/>
      <c r="O162" s="21"/>
    </row>
    <row r="163" spans="1:15" ht="16.8">
      <c r="A163" s="4" t="s">
        <v>334</v>
      </c>
      <c r="B163" s="7" t="s">
        <v>139</v>
      </c>
      <c r="C163" s="6" t="s">
        <v>515</v>
      </c>
      <c r="D163" s="28" t="s">
        <v>336</v>
      </c>
      <c r="E163" s="11">
        <v>266135970</v>
      </c>
      <c r="F163" s="11">
        <v>18531904</v>
      </c>
      <c r="G163" s="11">
        <v>1635125</v>
      </c>
      <c r="H163" s="11">
        <f>Table13[[#This Row],[Property Value]]+MAX(Table13[[#This Row],[One-Half Tav]],Table13[[#This Row],[80% Timber]])</f>
        <v>284667874</v>
      </c>
      <c r="N163" s="21"/>
      <c r="O163" s="21"/>
    </row>
    <row r="164" spans="1:15" ht="16.8">
      <c r="A164" s="4" t="s">
        <v>334</v>
      </c>
      <c r="B164" s="7" t="s">
        <v>136</v>
      </c>
      <c r="C164" s="6" t="s">
        <v>516</v>
      </c>
      <c r="D164" s="28" t="s">
        <v>336</v>
      </c>
      <c r="E164" s="11">
        <v>52452051</v>
      </c>
      <c r="F164" s="11">
        <v>17844871</v>
      </c>
      <c r="G164" s="11">
        <v>1973811</v>
      </c>
      <c r="H164" s="11">
        <f>Table13[[#This Row],[Property Value]]+MAX(Table13[[#This Row],[One-Half Tav]],Table13[[#This Row],[80% Timber]])</f>
        <v>70296922</v>
      </c>
      <c r="N164" s="21"/>
      <c r="O164" s="21"/>
    </row>
    <row r="165" spans="1:15" ht="16.8">
      <c r="A165" s="4" t="s">
        <v>334</v>
      </c>
      <c r="B165" s="7" t="s">
        <v>140</v>
      </c>
      <c r="C165" s="6" t="s">
        <v>517</v>
      </c>
      <c r="D165" s="28" t="s">
        <v>336</v>
      </c>
      <c r="E165" s="11">
        <v>61232378</v>
      </c>
      <c r="F165" s="11">
        <v>3352920</v>
      </c>
      <c r="G165" s="11">
        <v>107145</v>
      </c>
      <c r="H165" s="11">
        <f>Table13[[#This Row],[Property Value]]+MAX(Table13[[#This Row],[One-Half Tav]],Table13[[#This Row],[80% Timber]])</f>
        <v>64585298</v>
      </c>
      <c r="N165" s="21"/>
      <c r="O165" s="21"/>
    </row>
    <row r="166" spans="1:15" ht="16.8">
      <c r="A166" s="4" t="s">
        <v>334</v>
      </c>
      <c r="B166" s="7" t="s">
        <v>137</v>
      </c>
      <c r="C166" s="6" t="s">
        <v>518</v>
      </c>
      <c r="D166" s="28" t="s">
        <v>336</v>
      </c>
      <c r="E166" s="11">
        <v>161852283</v>
      </c>
      <c r="F166" s="11">
        <v>0</v>
      </c>
      <c r="G166" s="11">
        <v>0</v>
      </c>
      <c r="H166" s="11">
        <f>Table13[[#This Row],[Property Value]]+MAX(Table13[[#This Row],[One-Half Tav]],Table13[[#This Row],[80% Timber]])</f>
        <v>161852283</v>
      </c>
      <c r="N166" s="21"/>
      <c r="O166" s="21"/>
    </row>
    <row r="167" spans="1:15" ht="16.8">
      <c r="A167" s="4" t="s">
        <v>334</v>
      </c>
      <c r="B167" s="7" t="s">
        <v>138</v>
      </c>
      <c r="C167" s="6" t="s">
        <v>519</v>
      </c>
      <c r="D167" s="28" t="s">
        <v>336</v>
      </c>
      <c r="E167" s="11">
        <v>1312445782</v>
      </c>
      <c r="F167" s="11">
        <v>24836032</v>
      </c>
      <c r="G167" s="11">
        <v>3459186</v>
      </c>
      <c r="H167" s="11">
        <f>Table13[[#This Row],[Property Value]]+MAX(Table13[[#This Row],[One-Half Tav]],Table13[[#This Row],[80% Timber]])</f>
        <v>1337281814</v>
      </c>
      <c r="N167" s="21"/>
      <c r="O167" s="21"/>
    </row>
    <row r="168" spans="1:15" ht="16.8">
      <c r="A168" s="4" t="s">
        <v>334</v>
      </c>
      <c r="B168" s="7" t="s">
        <v>132</v>
      </c>
      <c r="C168" s="6" t="s">
        <v>520</v>
      </c>
      <c r="D168" s="28" t="s">
        <v>336</v>
      </c>
      <c r="E168" s="11">
        <v>1651687089</v>
      </c>
      <c r="F168" s="11">
        <v>9441374</v>
      </c>
      <c r="G168" s="11">
        <v>404244</v>
      </c>
      <c r="H168" s="11">
        <f>Table13[[#This Row],[Property Value]]+MAX(Table13[[#This Row],[One-Half Tav]],Table13[[#This Row],[80% Timber]])</f>
        <v>1661128463</v>
      </c>
      <c r="N168" s="21"/>
      <c r="O168" s="21"/>
    </row>
    <row r="169" spans="1:15" ht="16.8">
      <c r="A169" s="4" t="s">
        <v>371</v>
      </c>
      <c r="B169" s="7" t="s">
        <v>132</v>
      </c>
      <c r="C169" s="6" t="s">
        <v>520</v>
      </c>
      <c r="D169" s="28" t="s">
        <v>373</v>
      </c>
      <c r="E169" s="11">
        <v>294323612</v>
      </c>
      <c r="F169" s="11">
        <v>736751</v>
      </c>
      <c r="G169" s="11">
        <v>565054</v>
      </c>
      <c r="H169" s="11">
        <f>Table13[[#This Row],[Property Value]]+MAX(Table13[[#This Row],[One-Half Tav]],Table13[[#This Row],[80% Timber]])</f>
        <v>295060363</v>
      </c>
      <c r="N169" s="21"/>
      <c r="O169" s="21"/>
    </row>
    <row r="170" spans="1:15" ht="16.8">
      <c r="A170" s="4" t="s">
        <v>334</v>
      </c>
      <c r="B170" s="7" t="s">
        <v>141</v>
      </c>
      <c r="C170" s="6" t="s">
        <v>521</v>
      </c>
      <c r="D170" s="28" t="s">
        <v>336</v>
      </c>
      <c r="E170" s="11">
        <v>526269435</v>
      </c>
      <c r="F170" s="11">
        <v>11131610</v>
      </c>
      <c r="G170" s="11">
        <v>353719</v>
      </c>
      <c r="H170" s="11">
        <f>Table13[[#This Row],[Property Value]]+MAX(Table13[[#This Row],[One-Half Tav]],Table13[[#This Row],[80% Timber]])</f>
        <v>537401045</v>
      </c>
      <c r="N170" s="21"/>
      <c r="O170" s="21"/>
    </row>
    <row r="171" spans="1:15" ht="16.8">
      <c r="A171" s="4" t="s">
        <v>388</v>
      </c>
      <c r="B171" s="7" t="s">
        <v>149</v>
      </c>
      <c r="C171" s="6" t="s">
        <v>522</v>
      </c>
      <c r="D171" s="28" t="s">
        <v>390</v>
      </c>
      <c r="E171" s="11">
        <v>799157293</v>
      </c>
      <c r="F171" s="11">
        <v>3010070</v>
      </c>
      <c r="G171" s="11">
        <v>1081414</v>
      </c>
      <c r="H171" s="11">
        <f>Table13[[#This Row],[Property Value]]+MAX(Table13[[#This Row],[One-Half Tav]],Table13[[#This Row],[80% Timber]])</f>
        <v>802167363</v>
      </c>
      <c r="N171" s="21"/>
      <c r="O171" s="21"/>
    </row>
    <row r="172" spans="1:15" ht="16.8">
      <c r="A172" s="4" t="s">
        <v>388</v>
      </c>
      <c r="B172" s="7" t="s">
        <v>150</v>
      </c>
      <c r="C172" s="6" t="s">
        <v>523</v>
      </c>
      <c r="D172" s="28" t="s">
        <v>390</v>
      </c>
      <c r="E172" s="11">
        <v>235704375</v>
      </c>
      <c r="F172" s="11">
        <v>1429307</v>
      </c>
      <c r="G172" s="11">
        <v>330567</v>
      </c>
      <c r="H172" s="11">
        <f>Table13[[#This Row],[Property Value]]+MAX(Table13[[#This Row],[One-Half Tav]],Table13[[#This Row],[80% Timber]])</f>
        <v>237133682</v>
      </c>
      <c r="N172" s="21"/>
      <c r="O172" s="21"/>
    </row>
    <row r="173" spans="1:15" ht="16.8">
      <c r="A173" s="4" t="s">
        <v>388</v>
      </c>
      <c r="B173" s="7" t="s">
        <v>151</v>
      </c>
      <c r="C173" s="6" t="s">
        <v>524</v>
      </c>
      <c r="D173" s="28" t="s">
        <v>390</v>
      </c>
      <c r="E173" s="11">
        <v>892973963</v>
      </c>
      <c r="F173" s="11">
        <v>51028516</v>
      </c>
      <c r="G173" s="11">
        <v>46746247</v>
      </c>
      <c r="H173" s="11">
        <f>Table13[[#This Row],[Property Value]]+MAX(Table13[[#This Row],[One-Half Tav]],Table13[[#This Row],[80% Timber]])</f>
        <v>944002479</v>
      </c>
      <c r="N173" s="21"/>
      <c r="O173" s="21"/>
    </row>
    <row r="174" spans="1:15" ht="16.8">
      <c r="A174" s="4" t="s">
        <v>388</v>
      </c>
      <c r="B174" s="7" t="s">
        <v>142</v>
      </c>
      <c r="C174" s="6" t="s">
        <v>525</v>
      </c>
      <c r="D174" s="28" t="s">
        <v>390</v>
      </c>
      <c r="E174" s="11">
        <v>647046209</v>
      </c>
      <c r="F174" s="11">
        <v>71596360</v>
      </c>
      <c r="G174" s="11">
        <v>51715835</v>
      </c>
      <c r="H174" s="11">
        <f>Table13[[#This Row],[Property Value]]+MAX(Table13[[#This Row],[One-Half Tav]],Table13[[#This Row],[80% Timber]])</f>
        <v>718642569</v>
      </c>
      <c r="N174" s="21"/>
      <c r="O174" s="21"/>
    </row>
    <row r="175" spans="1:15" ht="16.8">
      <c r="A175" s="4" t="s">
        <v>388</v>
      </c>
      <c r="B175" s="7" t="s">
        <v>145</v>
      </c>
      <c r="C175" s="6" t="s">
        <v>526</v>
      </c>
      <c r="D175" s="28" t="s">
        <v>390</v>
      </c>
      <c r="E175" s="11">
        <v>792917873</v>
      </c>
      <c r="F175" s="11">
        <v>21713169</v>
      </c>
      <c r="G175" s="11">
        <v>9967153</v>
      </c>
      <c r="H175" s="11">
        <f>Table13[[#This Row],[Property Value]]+MAX(Table13[[#This Row],[One-Half Tav]],Table13[[#This Row],[80% Timber]])</f>
        <v>814631042</v>
      </c>
      <c r="N175" s="21"/>
      <c r="O175" s="21"/>
    </row>
    <row r="176" spans="1:15" ht="16.8">
      <c r="A176" s="4" t="s">
        <v>388</v>
      </c>
      <c r="B176" s="7" t="s">
        <v>146</v>
      </c>
      <c r="C176" s="6" t="s">
        <v>527</v>
      </c>
      <c r="D176" s="28" t="s">
        <v>390</v>
      </c>
      <c r="E176" s="11">
        <v>953090695</v>
      </c>
      <c r="F176" s="11">
        <v>12045900</v>
      </c>
      <c r="G176" s="11">
        <v>4910619</v>
      </c>
      <c r="H176" s="11">
        <f>Table13[[#This Row],[Property Value]]+MAX(Table13[[#This Row],[One-Half Tav]],Table13[[#This Row],[80% Timber]])</f>
        <v>965136595</v>
      </c>
      <c r="N176" s="21"/>
      <c r="O176" s="21"/>
    </row>
    <row r="177" spans="1:15" ht="16.8">
      <c r="A177" s="4" t="s">
        <v>388</v>
      </c>
      <c r="B177" s="7" t="s">
        <v>152</v>
      </c>
      <c r="C177" s="6" t="s">
        <v>528</v>
      </c>
      <c r="D177" s="28" t="s">
        <v>390</v>
      </c>
      <c r="E177" s="11">
        <v>198802505</v>
      </c>
      <c r="F177" s="11">
        <v>50190095</v>
      </c>
      <c r="G177" s="11">
        <v>19087741</v>
      </c>
      <c r="H177" s="11">
        <f>Table13[[#This Row],[Property Value]]+MAX(Table13[[#This Row],[One-Half Tav]],Table13[[#This Row],[80% Timber]])</f>
        <v>248992600</v>
      </c>
      <c r="N177" s="21"/>
      <c r="O177" s="21"/>
    </row>
    <row r="178" spans="1:15" ht="16.8">
      <c r="A178" s="4" t="s">
        <v>388</v>
      </c>
      <c r="B178" s="7" t="s">
        <v>153</v>
      </c>
      <c r="C178" s="6" t="s">
        <v>529</v>
      </c>
      <c r="D178" s="28" t="s">
        <v>390</v>
      </c>
      <c r="E178" s="11">
        <v>986281919</v>
      </c>
      <c r="F178" s="11">
        <v>25479406</v>
      </c>
      <c r="G178" s="11">
        <v>52628344</v>
      </c>
      <c r="H178" s="11">
        <f>Table13[[#This Row],[Property Value]]+MAX(Table13[[#This Row],[One-Half Tav]],Table13[[#This Row],[80% Timber]])</f>
        <v>1038910263</v>
      </c>
      <c r="N178" s="21"/>
      <c r="O178" s="21"/>
    </row>
    <row r="179" spans="1:15" ht="16.8">
      <c r="A179" s="4" t="s">
        <v>388</v>
      </c>
      <c r="B179" s="7" t="s">
        <v>154</v>
      </c>
      <c r="C179" s="6" t="s">
        <v>530</v>
      </c>
      <c r="D179" s="28" t="s">
        <v>390</v>
      </c>
      <c r="E179" s="11">
        <v>1260842785</v>
      </c>
      <c r="F179" s="11">
        <v>56852149</v>
      </c>
      <c r="G179" s="11">
        <v>51553394</v>
      </c>
      <c r="H179" s="11">
        <f>Table13[[#This Row],[Property Value]]+MAX(Table13[[#This Row],[One-Half Tav]],Table13[[#This Row],[80% Timber]])</f>
        <v>1317694934</v>
      </c>
      <c r="N179" s="21"/>
      <c r="O179" s="21"/>
    </row>
    <row r="180" spans="1:15" ht="16.8">
      <c r="A180" s="4" t="s">
        <v>388</v>
      </c>
      <c r="B180" s="7" t="s">
        <v>147</v>
      </c>
      <c r="C180" s="6" t="s">
        <v>531</v>
      </c>
      <c r="D180" s="28" t="s">
        <v>390</v>
      </c>
      <c r="E180" s="11">
        <v>278526147</v>
      </c>
      <c r="F180" s="11">
        <v>45920020</v>
      </c>
      <c r="G180" s="11">
        <v>83889686</v>
      </c>
      <c r="H180" s="11">
        <f>Table13[[#This Row],[Property Value]]+MAX(Table13[[#This Row],[One-Half Tav]],Table13[[#This Row],[80% Timber]])</f>
        <v>362415833</v>
      </c>
      <c r="N180" s="21"/>
      <c r="O180" s="21"/>
    </row>
    <row r="181" spans="1:15" ht="16.8">
      <c r="A181" s="4" t="s">
        <v>455</v>
      </c>
      <c r="B181" s="7" t="s">
        <v>147</v>
      </c>
      <c r="C181" s="6" t="s">
        <v>531</v>
      </c>
      <c r="D181" s="28" t="s">
        <v>456</v>
      </c>
      <c r="E181" s="11">
        <v>2839445</v>
      </c>
      <c r="F181" s="11">
        <v>1191290</v>
      </c>
      <c r="G181" s="11">
        <v>685170</v>
      </c>
      <c r="H181" s="11">
        <f>Table13[[#This Row],[Property Value]]+MAX(Table13[[#This Row],[One-Half Tav]],Table13[[#This Row],[80% Timber]])</f>
        <v>4030735</v>
      </c>
      <c r="N181" s="21"/>
      <c r="O181" s="21"/>
    </row>
    <row r="182" spans="1:15" ht="16.8">
      <c r="A182" s="4" t="s">
        <v>388</v>
      </c>
      <c r="B182" s="7" t="s">
        <v>143</v>
      </c>
      <c r="C182" s="6" t="s">
        <v>532</v>
      </c>
      <c r="D182" s="28" t="s">
        <v>390</v>
      </c>
      <c r="E182" s="11">
        <v>3007285787</v>
      </c>
      <c r="F182" s="11">
        <v>19912313</v>
      </c>
      <c r="G182" s="11">
        <v>7311052</v>
      </c>
      <c r="H182" s="11">
        <f>Table13[[#This Row],[Property Value]]+MAX(Table13[[#This Row],[One-Half Tav]],Table13[[#This Row],[80% Timber]])</f>
        <v>3027198100</v>
      </c>
      <c r="N182" s="21"/>
      <c r="O182" s="21"/>
    </row>
    <row r="183" spans="1:15" ht="16.8">
      <c r="A183" s="4" t="s">
        <v>388</v>
      </c>
      <c r="B183" s="7" t="s">
        <v>144</v>
      </c>
      <c r="C183" s="6" t="s">
        <v>533</v>
      </c>
      <c r="D183" s="28" t="s">
        <v>390</v>
      </c>
      <c r="E183" s="11">
        <v>1224618721</v>
      </c>
      <c r="F183" s="11">
        <v>204361456</v>
      </c>
      <c r="G183" s="11">
        <v>74380365</v>
      </c>
      <c r="H183" s="11">
        <f>Table13[[#This Row],[Property Value]]+MAX(Table13[[#This Row],[One-Half Tav]],Table13[[#This Row],[80% Timber]])</f>
        <v>1428980177</v>
      </c>
      <c r="N183" s="21"/>
      <c r="O183" s="21"/>
    </row>
    <row r="184" spans="1:15" ht="16.8">
      <c r="A184" s="4" t="s">
        <v>388</v>
      </c>
      <c r="B184" s="7" t="s">
        <v>148</v>
      </c>
      <c r="C184" s="6" t="s">
        <v>534</v>
      </c>
      <c r="D184" s="28" t="s">
        <v>390</v>
      </c>
      <c r="E184" s="11">
        <v>4007088472</v>
      </c>
      <c r="F184" s="11">
        <v>27434445</v>
      </c>
      <c r="G184" s="11">
        <v>7337839</v>
      </c>
      <c r="H184" s="11">
        <f>Table13[[#This Row],[Property Value]]+MAX(Table13[[#This Row],[One-Half Tav]],Table13[[#This Row],[80% Timber]])</f>
        <v>4034522917</v>
      </c>
      <c r="N184" s="21"/>
      <c r="O184" s="21"/>
    </row>
    <row r="185" spans="1:15" ht="16.8">
      <c r="A185" s="4" t="s">
        <v>535</v>
      </c>
      <c r="B185" s="7" t="s">
        <v>148</v>
      </c>
      <c r="C185" s="6" t="s">
        <v>536</v>
      </c>
      <c r="D185" s="28" t="s">
        <v>537</v>
      </c>
      <c r="E185" s="11">
        <v>90599335</v>
      </c>
      <c r="F185" s="11">
        <v>6825842</v>
      </c>
      <c r="G185" s="11">
        <v>722696</v>
      </c>
      <c r="H185" s="11">
        <f>Table13[[#This Row],[Property Value]]+MAX(Table13[[#This Row],[One-Half Tav]],Table13[[#This Row],[80% Timber]])</f>
        <v>97425177</v>
      </c>
      <c r="N185" s="21"/>
      <c r="O185" s="21"/>
    </row>
    <row r="186" spans="1:15" ht="16.8">
      <c r="A186" s="4" t="s">
        <v>299</v>
      </c>
      <c r="B186" s="7" t="s">
        <v>160</v>
      </c>
      <c r="C186" s="6" t="s">
        <v>538</v>
      </c>
      <c r="D186" s="28" t="s">
        <v>301</v>
      </c>
      <c r="E186" s="11">
        <v>3627387</v>
      </c>
      <c r="F186" s="11">
        <v>0</v>
      </c>
      <c r="G186" s="11">
        <v>0</v>
      </c>
      <c r="H186" s="11">
        <f>Table13[[#This Row],[Property Value]]+MAX(Table13[[#This Row],[One-Half Tav]],Table13[[#This Row],[80% Timber]])</f>
        <v>3627387</v>
      </c>
      <c r="N186" s="21"/>
      <c r="O186" s="21"/>
    </row>
    <row r="187" spans="1:15" ht="16.8">
      <c r="A187" s="4" t="s">
        <v>316</v>
      </c>
      <c r="B187" s="7" t="s">
        <v>160</v>
      </c>
      <c r="C187" s="6" t="s">
        <v>539</v>
      </c>
      <c r="D187" s="28" t="s">
        <v>318</v>
      </c>
      <c r="E187" s="11">
        <v>118749248</v>
      </c>
      <c r="F187" s="11">
        <v>0</v>
      </c>
      <c r="G187" s="11">
        <v>0</v>
      </c>
      <c r="H187" s="11">
        <f>Table13[[#This Row],[Property Value]]+MAX(Table13[[#This Row],[One-Half Tav]],Table13[[#This Row],[80% Timber]])</f>
        <v>118749248</v>
      </c>
      <c r="N187" s="21"/>
      <c r="O187" s="21"/>
    </row>
    <row r="188" spans="1:15" ht="16.8">
      <c r="A188" s="4" t="s">
        <v>541</v>
      </c>
      <c r="B188" s="7" t="s">
        <v>157</v>
      </c>
      <c r="C188" s="6" t="s">
        <v>542</v>
      </c>
      <c r="D188" s="28" t="s">
        <v>543</v>
      </c>
      <c r="E188" s="11">
        <v>543683481</v>
      </c>
      <c r="F188" s="11">
        <v>340209</v>
      </c>
      <c r="G188" s="11">
        <v>616</v>
      </c>
      <c r="H188" s="11">
        <f>Table13[[#This Row],[Property Value]]+MAX(Table13[[#This Row],[One-Half Tav]],Table13[[#This Row],[80% Timber]])</f>
        <v>544023690</v>
      </c>
      <c r="N188" s="21"/>
      <c r="O188" s="21"/>
    </row>
    <row r="189" spans="1:15" ht="16.8">
      <c r="A189" s="4" t="s">
        <v>316</v>
      </c>
      <c r="B189" s="7" t="s">
        <v>157</v>
      </c>
      <c r="C189" s="6" t="s">
        <v>540</v>
      </c>
      <c r="D189" s="28" t="s">
        <v>318</v>
      </c>
      <c r="E189" s="11">
        <v>332833696</v>
      </c>
      <c r="F189" s="11">
        <v>0</v>
      </c>
      <c r="G189" s="11">
        <v>0</v>
      </c>
      <c r="H189" s="11">
        <f>Table13[[#This Row],[Property Value]]+MAX(Table13[[#This Row],[One-Half Tav]],Table13[[#This Row],[80% Timber]])</f>
        <v>332833696</v>
      </c>
      <c r="N189" s="21"/>
      <c r="O189" s="21"/>
    </row>
    <row r="190" spans="1:15" ht="16.8">
      <c r="A190" s="4" t="s">
        <v>316</v>
      </c>
      <c r="B190" s="7" t="s">
        <v>156</v>
      </c>
      <c r="C190" s="6" t="s">
        <v>545</v>
      </c>
      <c r="D190" s="28" t="s">
        <v>318</v>
      </c>
      <c r="E190" s="11">
        <v>72929503</v>
      </c>
      <c r="F190" s="11">
        <v>0</v>
      </c>
      <c r="G190" s="11">
        <v>0</v>
      </c>
      <c r="H190" s="11">
        <f>Table13[[#This Row],[Property Value]]+MAX(Table13[[#This Row],[One-Half Tav]],Table13[[#This Row],[80% Timber]])</f>
        <v>72929503</v>
      </c>
      <c r="N190" s="21"/>
      <c r="O190" s="21"/>
    </row>
    <row r="191" spans="1:15" ht="16.8">
      <c r="A191" s="4" t="s">
        <v>311</v>
      </c>
      <c r="B191" s="7" t="s">
        <v>156</v>
      </c>
      <c r="C191" s="6" t="s">
        <v>544</v>
      </c>
      <c r="D191" s="28" t="s">
        <v>313</v>
      </c>
      <c r="E191" s="11">
        <v>9311176</v>
      </c>
      <c r="F191" s="11">
        <v>0</v>
      </c>
      <c r="G191" s="11">
        <v>0</v>
      </c>
      <c r="H191" s="11">
        <f>Table13[[#This Row],[Property Value]]+MAX(Table13[[#This Row],[One-Half Tav]],Table13[[#This Row],[80% Timber]])</f>
        <v>9311176</v>
      </c>
      <c r="N191" s="21"/>
      <c r="O191" s="21"/>
    </row>
    <row r="192" spans="1:15" ht="16.8">
      <c r="A192" s="4" t="s">
        <v>316</v>
      </c>
      <c r="B192" s="7" t="s">
        <v>158</v>
      </c>
      <c r="C192" s="6" t="s">
        <v>546</v>
      </c>
      <c r="D192" s="28" t="s">
        <v>318</v>
      </c>
      <c r="E192" s="11">
        <v>319716978</v>
      </c>
      <c r="F192" s="11">
        <v>0</v>
      </c>
      <c r="G192" s="11">
        <v>0</v>
      </c>
      <c r="H192" s="11">
        <f>Table13[[#This Row],[Property Value]]+MAX(Table13[[#This Row],[One-Half Tav]],Table13[[#This Row],[80% Timber]])</f>
        <v>319716978</v>
      </c>
      <c r="N192" s="21"/>
      <c r="O192" s="21"/>
    </row>
    <row r="193" spans="1:15" ht="16.8">
      <c r="A193" s="4" t="s">
        <v>316</v>
      </c>
      <c r="B193" s="7" t="s">
        <v>1</v>
      </c>
      <c r="C193" s="6" t="s">
        <v>549</v>
      </c>
      <c r="D193" s="28" t="s">
        <v>318</v>
      </c>
      <c r="E193" s="11">
        <v>192454401</v>
      </c>
      <c r="F193" s="11">
        <v>0</v>
      </c>
      <c r="G193" s="11">
        <v>0</v>
      </c>
      <c r="H193" s="11">
        <f>Table13[[#This Row],[Property Value]]+MAX(Table13[[#This Row],[One-Half Tav]],Table13[[#This Row],[80% Timber]])</f>
        <v>192454401</v>
      </c>
      <c r="N193" s="21"/>
      <c r="O193" s="21"/>
    </row>
    <row r="194" spans="1:15" ht="16.8">
      <c r="A194" s="4" t="s">
        <v>311</v>
      </c>
      <c r="B194" s="7" t="s">
        <v>1</v>
      </c>
      <c r="C194" s="6" t="s">
        <v>548</v>
      </c>
      <c r="D194" s="28" t="s">
        <v>313</v>
      </c>
      <c r="E194" s="11">
        <v>33653373</v>
      </c>
      <c r="F194" s="11">
        <v>0</v>
      </c>
      <c r="G194" s="11">
        <v>0</v>
      </c>
      <c r="H194" s="11">
        <f>Table13[[#This Row],[Property Value]]+MAX(Table13[[#This Row],[One-Half Tav]],Table13[[#This Row],[80% Timber]])</f>
        <v>33653373</v>
      </c>
      <c r="N194" s="21"/>
      <c r="O194" s="21"/>
    </row>
    <row r="195" spans="1:15" ht="16.8">
      <c r="A195" s="4" t="s">
        <v>299</v>
      </c>
      <c r="B195" s="7" t="s">
        <v>1</v>
      </c>
      <c r="C195" s="6" t="s">
        <v>547</v>
      </c>
      <c r="D195" s="28" t="s">
        <v>301</v>
      </c>
      <c r="E195" s="11">
        <v>91275048</v>
      </c>
      <c r="F195" s="11">
        <v>0</v>
      </c>
      <c r="G195" s="11">
        <v>0</v>
      </c>
      <c r="H195" s="11">
        <f>Table13[[#This Row],[Property Value]]+MAX(Table13[[#This Row],[One-Half Tav]],Table13[[#This Row],[80% Timber]])</f>
        <v>91275048</v>
      </c>
      <c r="N195" s="21"/>
      <c r="O195" s="21"/>
    </row>
    <row r="196" spans="1:15" ht="16.8">
      <c r="A196" s="4" t="s">
        <v>316</v>
      </c>
      <c r="B196" s="7" t="s">
        <v>159</v>
      </c>
      <c r="C196" s="6" t="s">
        <v>550</v>
      </c>
      <c r="D196" s="28" t="s">
        <v>318</v>
      </c>
      <c r="E196" s="11">
        <v>199247666</v>
      </c>
      <c r="F196" s="11">
        <v>0</v>
      </c>
      <c r="G196" s="11">
        <v>0</v>
      </c>
      <c r="H196" s="11">
        <f>Table13[[#This Row],[Property Value]]+MAX(Table13[[#This Row],[One-Half Tav]],Table13[[#This Row],[80% Timber]])</f>
        <v>199247666</v>
      </c>
      <c r="N196" s="21"/>
      <c r="O196" s="21"/>
    </row>
    <row r="197" spans="1:15" ht="16.8">
      <c r="A197" s="4" t="s">
        <v>316</v>
      </c>
      <c r="B197" s="7" t="s">
        <v>161</v>
      </c>
      <c r="C197" s="6" t="s">
        <v>551</v>
      </c>
      <c r="D197" s="28" t="s">
        <v>318</v>
      </c>
      <c r="E197" s="11">
        <v>169050265</v>
      </c>
      <c r="F197" s="11">
        <v>0</v>
      </c>
      <c r="G197" s="11">
        <v>0</v>
      </c>
      <c r="H197" s="11">
        <f>Table13[[#This Row],[Property Value]]+MAX(Table13[[#This Row],[One-Half Tav]],Table13[[#This Row],[80% Timber]])</f>
        <v>169050265</v>
      </c>
      <c r="N197" s="21"/>
      <c r="O197" s="21"/>
    </row>
    <row r="198" spans="1:15" ht="16.8">
      <c r="A198" s="4" t="s">
        <v>316</v>
      </c>
      <c r="B198" s="7" t="s">
        <v>155</v>
      </c>
      <c r="C198" s="6" t="s">
        <v>552</v>
      </c>
      <c r="D198" s="28" t="s">
        <v>318</v>
      </c>
      <c r="E198" s="11">
        <v>465448133</v>
      </c>
      <c r="F198" s="11">
        <v>0</v>
      </c>
      <c r="G198" s="11">
        <v>0</v>
      </c>
      <c r="H198" s="11">
        <f>Table13[[#This Row],[Property Value]]+MAX(Table13[[#This Row],[One-Half Tav]],Table13[[#This Row],[80% Timber]])</f>
        <v>465448133</v>
      </c>
      <c r="N198" s="21"/>
      <c r="O198" s="21"/>
    </row>
    <row r="199" spans="1:15" ht="16.8">
      <c r="A199" s="4" t="s">
        <v>444</v>
      </c>
      <c r="B199" s="7" t="s">
        <v>19</v>
      </c>
      <c r="C199" s="6" t="s">
        <v>553</v>
      </c>
      <c r="D199" s="28" t="s">
        <v>445</v>
      </c>
      <c r="E199" s="11">
        <v>380439727</v>
      </c>
      <c r="F199" s="11">
        <v>813968</v>
      </c>
      <c r="G199" s="11">
        <v>263607</v>
      </c>
      <c r="H199" s="11">
        <f>Table13[[#This Row],[Property Value]]+MAX(Table13[[#This Row],[One-Half Tav]],Table13[[#This Row],[80% Timber]])</f>
        <v>381253695</v>
      </c>
      <c r="N199" s="21"/>
      <c r="O199" s="21"/>
    </row>
    <row r="200" spans="1:15" ht="16.8">
      <c r="A200" s="4" t="s">
        <v>444</v>
      </c>
      <c r="B200" s="7" t="s">
        <v>163</v>
      </c>
      <c r="C200" s="6" t="s">
        <v>554</v>
      </c>
      <c r="D200" s="28" t="s">
        <v>445</v>
      </c>
      <c r="E200" s="11">
        <v>1233099567</v>
      </c>
      <c r="F200" s="11">
        <v>3096340</v>
      </c>
      <c r="G200" s="11">
        <v>766750</v>
      </c>
      <c r="H200" s="11">
        <f>Table13[[#This Row],[Property Value]]+MAX(Table13[[#This Row],[One-Half Tav]],Table13[[#This Row],[80% Timber]])</f>
        <v>1236195907</v>
      </c>
      <c r="N200" s="21"/>
      <c r="O200" s="21"/>
    </row>
    <row r="201" spans="1:15" ht="16.8">
      <c r="A201" s="4" t="s">
        <v>444</v>
      </c>
      <c r="B201" s="7" t="s">
        <v>164</v>
      </c>
      <c r="C201" s="6" t="s">
        <v>555</v>
      </c>
      <c r="D201" s="28" t="s">
        <v>445</v>
      </c>
      <c r="E201" s="11">
        <v>3113436646</v>
      </c>
      <c r="F201" s="11">
        <v>23632526</v>
      </c>
      <c r="G201" s="11">
        <v>3027321</v>
      </c>
      <c r="H201" s="11">
        <f>Table13[[#This Row],[Property Value]]+MAX(Table13[[#This Row],[One-Half Tav]],Table13[[#This Row],[80% Timber]])</f>
        <v>3137069172</v>
      </c>
      <c r="N201" s="21"/>
      <c r="O201" s="21"/>
    </row>
    <row r="202" spans="1:15" ht="16.8">
      <c r="A202" s="4" t="s">
        <v>444</v>
      </c>
      <c r="B202" s="7" t="s">
        <v>165</v>
      </c>
      <c r="C202" s="6" t="s">
        <v>557</v>
      </c>
      <c r="D202" s="28" t="s">
        <v>445</v>
      </c>
      <c r="E202" s="11">
        <v>215832697</v>
      </c>
      <c r="F202" s="11">
        <v>26912821</v>
      </c>
      <c r="G202" s="11">
        <v>1725605</v>
      </c>
      <c r="H202" s="11">
        <f>Table13[[#This Row],[Property Value]]+MAX(Table13[[#This Row],[One-Half Tav]],Table13[[#This Row],[80% Timber]])</f>
        <v>242745518</v>
      </c>
      <c r="N202" s="21"/>
      <c r="O202" s="21"/>
    </row>
    <row r="203" spans="1:15" ht="16.8">
      <c r="A203" s="4" t="s">
        <v>438</v>
      </c>
      <c r="B203" s="7" t="s">
        <v>165</v>
      </c>
      <c r="C203" s="6" t="s">
        <v>556</v>
      </c>
      <c r="D203" s="28" t="s">
        <v>440</v>
      </c>
      <c r="E203" s="11">
        <v>34088495</v>
      </c>
      <c r="F203" s="11">
        <v>15834101</v>
      </c>
      <c r="G203" s="11">
        <v>1687616</v>
      </c>
      <c r="H203" s="11">
        <f>Table13[[#This Row],[Property Value]]+MAX(Table13[[#This Row],[One-Half Tav]],Table13[[#This Row],[80% Timber]])</f>
        <v>49922596</v>
      </c>
      <c r="N203" s="21"/>
      <c r="O203" s="21"/>
    </row>
    <row r="204" spans="1:15" ht="16.8">
      <c r="A204" s="4" t="s">
        <v>444</v>
      </c>
      <c r="B204" s="7" t="s">
        <v>20</v>
      </c>
      <c r="C204" s="6" t="s">
        <v>558</v>
      </c>
      <c r="D204" s="28" t="s">
        <v>445</v>
      </c>
      <c r="E204" s="11">
        <v>2353924320</v>
      </c>
      <c r="F204" s="11">
        <v>7148620</v>
      </c>
      <c r="G204" s="11">
        <v>2631919</v>
      </c>
      <c r="H204" s="11">
        <f>Table13[[#This Row],[Property Value]]+MAX(Table13[[#This Row],[One-Half Tav]],Table13[[#This Row],[80% Timber]])</f>
        <v>2361072940</v>
      </c>
      <c r="N204" s="21"/>
      <c r="O204" s="21"/>
    </row>
    <row r="205" spans="1:15" ht="16.8">
      <c r="A205" s="4" t="s">
        <v>444</v>
      </c>
      <c r="B205" s="7" t="s">
        <v>162</v>
      </c>
      <c r="C205" s="6" t="s">
        <v>560</v>
      </c>
      <c r="D205" s="28" t="s">
        <v>445</v>
      </c>
      <c r="E205" s="11">
        <v>3349760505</v>
      </c>
      <c r="F205" s="11">
        <v>18175609</v>
      </c>
      <c r="G205" s="11">
        <v>4853039</v>
      </c>
      <c r="H205" s="11">
        <f>Table13[[#This Row],[Property Value]]+MAX(Table13[[#This Row],[One-Half Tav]],Table13[[#This Row],[80% Timber]])</f>
        <v>3367936114</v>
      </c>
      <c r="N205" s="21"/>
      <c r="O205" s="21"/>
    </row>
    <row r="206" spans="1:15" ht="16.8">
      <c r="A206" s="4" t="s">
        <v>494</v>
      </c>
      <c r="B206" s="7" t="s">
        <v>162</v>
      </c>
      <c r="C206" s="6" t="s">
        <v>559</v>
      </c>
      <c r="D206" s="28" t="s">
        <v>496</v>
      </c>
      <c r="E206" s="11">
        <v>94400409</v>
      </c>
      <c r="F206" s="11">
        <v>665239</v>
      </c>
      <c r="G206" s="11">
        <v>287699</v>
      </c>
      <c r="H206" s="11">
        <f>Table13[[#This Row],[Property Value]]+MAX(Table13[[#This Row],[One-Half Tav]],Table13[[#This Row],[80% Timber]])</f>
        <v>95065648</v>
      </c>
      <c r="N206" s="21"/>
      <c r="O206" s="21"/>
    </row>
    <row r="207" spans="1:15" ht="16.8">
      <c r="A207" s="4" t="s">
        <v>444</v>
      </c>
      <c r="B207" s="7" t="s">
        <v>21</v>
      </c>
      <c r="C207" s="6" t="s">
        <v>561</v>
      </c>
      <c r="D207" s="28" t="s">
        <v>445</v>
      </c>
      <c r="E207" s="11">
        <v>1788406582</v>
      </c>
      <c r="F207" s="11">
        <v>64600820</v>
      </c>
      <c r="G207" s="11">
        <v>4959914</v>
      </c>
      <c r="H207" s="11">
        <f>Table13[[#This Row],[Property Value]]+MAX(Table13[[#This Row],[One-Half Tav]],Table13[[#This Row],[80% Timber]])</f>
        <v>1853007402</v>
      </c>
      <c r="N207" s="21"/>
      <c r="O207" s="21"/>
    </row>
    <row r="208" spans="1:15" ht="16.8">
      <c r="A208" s="4" t="s">
        <v>348</v>
      </c>
      <c r="B208" s="7" t="s">
        <v>166</v>
      </c>
      <c r="C208" s="6" t="s">
        <v>562</v>
      </c>
      <c r="D208" s="28" t="s">
        <v>350</v>
      </c>
      <c r="E208" s="11">
        <v>17710313</v>
      </c>
      <c r="F208" s="11">
        <v>24632</v>
      </c>
      <c r="G208" s="11">
        <v>169277</v>
      </c>
      <c r="H208" s="11">
        <f>Table13[[#This Row],[Property Value]]+MAX(Table13[[#This Row],[One-Half Tav]],Table13[[#This Row],[80% Timber]])</f>
        <v>17879590</v>
      </c>
      <c r="N208" s="21"/>
      <c r="O208" s="21"/>
    </row>
    <row r="209" spans="1:15" ht="16.8">
      <c r="A209" s="4" t="s">
        <v>348</v>
      </c>
      <c r="B209" s="7" t="s">
        <v>168</v>
      </c>
      <c r="C209" s="6" t="s">
        <v>563</v>
      </c>
      <c r="D209" s="28" t="s">
        <v>350</v>
      </c>
      <c r="E209" s="11">
        <v>876771731</v>
      </c>
      <c r="F209" s="11">
        <v>1670216</v>
      </c>
      <c r="G209" s="11">
        <v>172982</v>
      </c>
      <c r="H209" s="11">
        <f>Table13[[#This Row],[Property Value]]+MAX(Table13[[#This Row],[One-Half Tav]],Table13[[#This Row],[80% Timber]])</f>
        <v>878441947</v>
      </c>
      <c r="N209" s="21"/>
      <c r="O209" s="21"/>
    </row>
    <row r="210" spans="1:15" ht="16.8">
      <c r="A210" s="4" t="s">
        <v>348</v>
      </c>
      <c r="B210" s="7" t="s">
        <v>172</v>
      </c>
      <c r="C210" s="6" t="s">
        <v>564</v>
      </c>
      <c r="D210" s="28" t="s">
        <v>350</v>
      </c>
      <c r="E210" s="11">
        <v>438239071</v>
      </c>
      <c r="F210" s="11">
        <v>786128</v>
      </c>
      <c r="G210" s="11">
        <v>77855</v>
      </c>
      <c r="H210" s="11">
        <f>Table13[[#This Row],[Property Value]]+MAX(Table13[[#This Row],[One-Half Tav]],Table13[[#This Row],[80% Timber]])</f>
        <v>439025199</v>
      </c>
      <c r="N210" s="21"/>
      <c r="O210" s="21"/>
    </row>
    <row r="211" spans="1:15" ht="16.8">
      <c r="A211" s="4" t="s">
        <v>348</v>
      </c>
      <c r="B211" s="7" t="s">
        <v>171</v>
      </c>
      <c r="C211" s="6" t="s">
        <v>566</v>
      </c>
      <c r="D211" s="28" t="s">
        <v>350</v>
      </c>
      <c r="E211" s="11">
        <v>478126238</v>
      </c>
      <c r="F211" s="11">
        <v>346992</v>
      </c>
      <c r="G211" s="11">
        <v>0</v>
      </c>
      <c r="H211" s="11">
        <f>Table13[[#This Row],[Property Value]]+MAX(Table13[[#This Row],[One-Half Tav]],Table13[[#This Row],[80% Timber]])</f>
        <v>478473230</v>
      </c>
      <c r="N211" s="21"/>
      <c r="O211" s="21"/>
    </row>
    <row r="212" spans="1:15" ht="16.8">
      <c r="A212" s="4" t="s">
        <v>345</v>
      </c>
      <c r="B212" s="7" t="s">
        <v>171</v>
      </c>
      <c r="C212" s="6" t="s">
        <v>565</v>
      </c>
      <c r="D212" s="28" t="s">
        <v>347</v>
      </c>
      <c r="E212" s="11">
        <v>98908621</v>
      </c>
      <c r="F212" s="11">
        <v>0</v>
      </c>
      <c r="G212" s="11">
        <v>0</v>
      </c>
      <c r="H212" s="11">
        <f>Table13[[#This Row],[Property Value]]+MAX(Table13[[#This Row],[One-Half Tav]],Table13[[#This Row],[80% Timber]])</f>
        <v>98908621</v>
      </c>
      <c r="N212" s="21"/>
      <c r="O212" s="21"/>
    </row>
    <row r="213" spans="1:15" ht="16.8">
      <c r="A213" s="4" t="s">
        <v>338</v>
      </c>
      <c r="B213" s="7" t="s">
        <v>22</v>
      </c>
      <c r="C213" s="6" t="s">
        <v>567</v>
      </c>
      <c r="D213" s="28" t="s">
        <v>340</v>
      </c>
      <c r="E213" s="11">
        <v>12720378</v>
      </c>
      <c r="F213" s="11">
        <v>0</v>
      </c>
      <c r="G213" s="11">
        <v>0</v>
      </c>
      <c r="H213" s="11">
        <f>Table13[[#This Row],[Property Value]]+MAX(Table13[[#This Row],[One-Half Tav]],Table13[[#This Row],[80% Timber]])</f>
        <v>12720378</v>
      </c>
      <c r="N213" s="21"/>
      <c r="O213" s="21"/>
    </row>
    <row r="214" spans="1:15" ht="16.8">
      <c r="A214" s="4" t="s">
        <v>348</v>
      </c>
      <c r="B214" s="7" t="s">
        <v>22</v>
      </c>
      <c r="C214" s="6" t="s">
        <v>568</v>
      </c>
      <c r="D214" s="28" t="s">
        <v>350</v>
      </c>
      <c r="E214" s="11">
        <v>269249491</v>
      </c>
      <c r="F214" s="11">
        <v>721337</v>
      </c>
      <c r="G214" s="11">
        <v>0</v>
      </c>
      <c r="H214" s="11">
        <f>Table13[[#This Row],[Property Value]]+MAX(Table13[[#This Row],[One-Half Tav]],Table13[[#This Row],[80% Timber]])</f>
        <v>269970828</v>
      </c>
      <c r="N214" s="21"/>
      <c r="O214" s="21"/>
    </row>
    <row r="215" spans="1:15" ht="16.8">
      <c r="A215" s="4" t="s">
        <v>348</v>
      </c>
      <c r="B215" s="7" t="s">
        <v>167</v>
      </c>
      <c r="C215" s="6" t="s">
        <v>569</v>
      </c>
      <c r="D215" s="28" t="s">
        <v>350</v>
      </c>
      <c r="E215" s="11">
        <v>2315747986</v>
      </c>
      <c r="F215" s="11">
        <v>3666565</v>
      </c>
      <c r="G215" s="11">
        <v>15175</v>
      </c>
      <c r="H215" s="11">
        <f>Table13[[#This Row],[Property Value]]+MAX(Table13[[#This Row],[One-Half Tav]],Table13[[#This Row],[80% Timber]])</f>
        <v>2319414551</v>
      </c>
      <c r="N215" s="21"/>
      <c r="O215" s="21"/>
    </row>
    <row r="216" spans="1:15" ht="16.8">
      <c r="A216" s="4" t="s">
        <v>348</v>
      </c>
      <c r="B216" s="7" t="s">
        <v>169</v>
      </c>
      <c r="C216" s="6" t="s">
        <v>570</v>
      </c>
      <c r="D216" s="28" t="s">
        <v>350</v>
      </c>
      <c r="E216" s="11">
        <v>699397548</v>
      </c>
      <c r="F216" s="11">
        <v>5672230</v>
      </c>
      <c r="G216" s="11">
        <v>169566</v>
      </c>
      <c r="H216" s="11">
        <f>Table13[[#This Row],[Property Value]]+MAX(Table13[[#This Row],[One-Half Tav]],Table13[[#This Row],[80% Timber]])</f>
        <v>705069778</v>
      </c>
      <c r="N216" s="21"/>
      <c r="O216" s="21"/>
    </row>
    <row r="217" spans="1:15" ht="16.8">
      <c r="A217" s="4" t="s">
        <v>348</v>
      </c>
      <c r="B217" s="7" t="s">
        <v>170</v>
      </c>
      <c r="C217" s="6" t="s">
        <v>571</v>
      </c>
      <c r="D217" s="28" t="s">
        <v>350</v>
      </c>
      <c r="E217" s="11">
        <v>631129337</v>
      </c>
      <c r="F217" s="11">
        <v>969422</v>
      </c>
      <c r="G217" s="11">
        <v>37393</v>
      </c>
      <c r="H217" s="11">
        <f>Table13[[#This Row],[Property Value]]+MAX(Table13[[#This Row],[One-Half Tav]],Table13[[#This Row],[80% Timber]])</f>
        <v>632098759</v>
      </c>
      <c r="N217" s="21"/>
      <c r="O217" s="21"/>
    </row>
    <row r="218" spans="1:15" ht="16.8">
      <c r="A218" s="4" t="s">
        <v>455</v>
      </c>
      <c r="B218" s="7" t="s">
        <v>23</v>
      </c>
      <c r="C218" s="6" t="s">
        <v>572</v>
      </c>
      <c r="D218" s="28" t="s">
        <v>456</v>
      </c>
      <c r="E218" s="11">
        <v>3308529319</v>
      </c>
      <c r="F218" s="11">
        <v>13346393</v>
      </c>
      <c r="G218" s="11">
        <v>13675115</v>
      </c>
      <c r="H218" s="11">
        <f>Table13[[#This Row],[Property Value]]+MAX(Table13[[#This Row],[One-Half Tav]],Table13[[#This Row],[80% Timber]])</f>
        <v>3322204434</v>
      </c>
      <c r="N218" s="21"/>
      <c r="O218" s="21"/>
    </row>
    <row r="219" spans="1:15" ht="16.8">
      <c r="A219" s="4" t="s">
        <v>455</v>
      </c>
      <c r="B219" s="7" t="s">
        <v>173</v>
      </c>
      <c r="C219" s="6" t="s">
        <v>573</v>
      </c>
      <c r="D219" s="28" t="s">
        <v>456</v>
      </c>
      <c r="E219" s="11">
        <v>396381371</v>
      </c>
      <c r="F219" s="11">
        <v>22546960</v>
      </c>
      <c r="G219" s="11">
        <v>20188015</v>
      </c>
      <c r="H219" s="11">
        <f>Table13[[#This Row],[Property Value]]+MAX(Table13[[#This Row],[One-Half Tav]],Table13[[#This Row],[80% Timber]])</f>
        <v>418928331</v>
      </c>
      <c r="N219" s="21"/>
      <c r="O219" s="21"/>
    </row>
    <row r="220" spans="1:15" ht="16.8">
      <c r="A220" s="4" t="s">
        <v>455</v>
      </c>
      <c r="B220" s="7" t="s">
        <v>174</v>
      </c>
      <c r="C220" s="6" t="s">
        <v>574</v>
      </c>
      <c r="D220" s="28" t="s">
        <v>456</v>
      </c>
      <c r="E220" s="11">
        <v>321881089</v>
      </c>
      <c r="F220" s="11">
        <v>24109103</v>
      </c>
      <c r="G220" s="11">
        <v>10083950</v>
      </c>
      <c r="H220" s="11">
        <f>Table13[[#This Row],[Property Value]]+MAX(Table13[[#This Row],[One-Half Tav]],Table13[[#This Row],[80% Timber]])</f>
        <v>345990192</v>
      </c>
      <c r="N220" s="21"/>
      <c r="O220" s="21"/>
    </row>
    <row r="221" spans="1:15" ht="16.8">
      <c r="A221" s="4" t="s">
        <v>576</v>
      </c>
      <c r="B221" s="7" t="s">
        <v>176</v>
      </c>
      <c r="C221" s="6" t="s">
        <v>577</v>
      </c>
      <c r="D221" s="28" t="s">
        <v>578</v>
      </c>
      <c r="E221" s="11">
        <v>158747307</v>
      </c>
      <c r="F221" s="11">
        <v>16561565</v>
      </c>
      <c r="G221" s="11">
        <v>7331896</v>
      </c>
      <c r="H221" s="11">
        <f>Table13[[#This Row],[Property Value]]+MAX(Table13[[#This Row],[One-Half Tav]],Table13[[#This Row],[80% Timber]])</f>
        <v>175308872</v>
      </c>
      <c r="N221" s="21"/>
      <c r="O221" s="21"/>
    </row>
    <row r="222" spans="1:15" ht="16.8">
      <c r="A222" s="4" t="s">
        <v>455</v>
      </c>
      <c r="B222" s="7" t="s">
        <v>176</v>
      </c>
      <c r="C222" s="6" t="s">
        <v>575</v>
      </c>
      <c r="D222" s="28" t="s">
        <v>456</v>
      </c>
      <c r="E222" s="11">
        <v>215076404</v>
      </c>
      <c r="F222" s="11">
        <v>51214218</v>
      </c>
      <c r="G222" s="11">
        <v>24152360</v>
      </c>
      <c r="H222" s="11">
        <f>Table13[[#This Row],[Property Value]]+MAX(Table13[[#This Row],[One-Half Tav]],Table13[[#This Row],[80% Timber]])</f>
        <v>266290622</v>
      </c>
      <c r="N222" s="21"/>
      <c r="O222" s="21"/>
    </row>
    <row r="223" spans="1:15" ht="16.8">
      <c r="A223" s="4" t="s">
        <v>455</v>
      </c>
      <c r="B223" s="7" t="s">
        <v>175</v>
      </c>
      <c r="C223" s="6" t="s">
        <v>579</v>
      </c>
      <c r="D223" s="28" t="s">
        <v>456</v>
      </c>
      <c r="E223" s="11">
        <v>363070889</v>
      </c>
      <c r="F223" s="11">
        <v>81368729</v>
      </c>
      <c r="G223" s="11">
        <v>37097965</v>
      </c>
      <c r="H223" s="11">
        <f>Table13[[#This Row],[Property Value]]+MAX(Table13[[#This Row],[One-Half Tav]],Table13[[#This Row],[80% Timber]])</f>
        <v>444439618</v>
      </c>
      <c r="N223" s="21"/>
      <c r="O223" s="21"/>
    </row>
    <row r="224" spans="1:15" ht="16.8">
      <c r="A224" s="4" t="s">
        <v>455</v>
      </c>
      <c r="B224" s="7" t="s">
        <v>580</v>
      </c>
      <c r="C224" s="6" t="s">
        <v>582</v>
      </c>
      <c r="D224" s="28" t="s">
        <v>456</v>
      </c>
      <c r="E224" s="11">
        <v>18771718</v>
      </c>
      <c r="F224" s="11">
        <v>23463932</v>
      </c>
      <c r="G224" s="11">
        <v>4149570</v>
      </c>
      <c r="H224" s="11">
        <f>Table13[[#This Row],[Property Value]]+MAX(Table13[[#This Row],[One-Half Tav]],Table13[[#This Row],[80% Timber]])</f>
        <v>42235650</v>
      </c>
      <c r="N224" s="21"/>
      <c r="O224" s="21"/>
    </row>
    <row r="225" spans="1:15" ht="16.8">
      <c r="A225" s="4" t="s">
        <v>438</v>
      </c>
      <c r="B225" s="7" t="s">
        <v>580</v>
      </c>
      <c r="C225" s="6" t="s">
        <v>581</v>
      </c>
      <c r="D225" s="28" t="s">
        <v>440</v>
      </c>
      <c r="E225" s="11">
        <v>31324927</v>
      </c>
      <c r="F225" s="11">
        <v>15066642</v>
      </c>
      <c r="G225" s="11">
        <v>3079509</v>
      </c>
      <c r="H225" s="11">
        <f>Table13[[#This Row],[Property Value]]+MAX(Table13[[#This Row],[One-Half Tav]],Table13[[#This Row],[80% Timber]])</f>
        <v>46391569</v>
      </c>
      <c r="N225" s="21"/>
      <c r="O225" s="21"/>
    </row>
    <row r="226" spans="1:15" ht="16.8">
      <c r="A226" s="4" t="s">
        <v>583</v>
      </c>
      <c r="B226" s="7" t="s">
        <v>177</v>
      </c>
      <c r="C226" s="6" t="s">
        <v>584</v>
      </c>
      <c r="D226" s="28" t="s">
        <v>585</v>
      </c>
      <c r="E226" s="11">
        <v>1292607385</v>
      </c>
      <c r="F226" s="11">
        <v>7025302</v>
      </c>
      <c r="G226" s="11">
        <v>1227528</v>
      </c>
      <c r="H226" s="11">
        <f>Table13[[#This Row],[Property Value]]+MAX(Table13[[#This Row],[One-Half Tav]],Table13[[#This Row],[80% Timber]])</f>
        <v>1299632687</v>
      </c>
      <c r="N226" s="21"/>
      <c r="O226" s="21"/>
    </row>
    <row r="227" spans="1:15" ht="16.8">
      <c r="A227" s="4" t="s">
        <v>541</v>
      </c>
      <c r="B227" s="7" t="s">
        <v>177</v>
      </c>
      <c r="C227" s="6" t="s">
        <v>586</v>
      </c>
      <c r="D227" s="28" t="s">
        <v>543</v>
      </c>
      <c r="E227" s="11">
        <v>28311494</v>
      </c>
      <c r="F227" s="11">
        <v>1856516</v>
      </c>
      <c r="G227" s="11">
        <v>172707</v>
      </c>
      <c r="H227" s="11">
        <f>Table13[[#This Row],[Property Value]]+MAX(Table13[[#This Row],[One-Half Tav]],Table13[[#This Row],[80% Timber]])</f>
        <v>30168010</v>
      </c>
      <c r="N227" s="21"/>
      <c r="O227" s="21"/>
    </row>
    <row r="228" spans="1:15" ht="16.8">
      <c r="A228" s="4" t="s">
        <v>583</v>
      </c>
      <c r="B228" s="7" t="s">
        <v>178</v>
      </c>
      <c r="C228" s="6" t="s">
        <v>587</v>
      </c>
      <c r="D228" s="28" t="s">
        <v>585</v>
      </c>
      <c r="E228" s="11">
        <v>364050992</v>
      </c>
      <c r="F228" s="11">
        <v>15368646</v>
      </c>
      <c r="G228" s="11">
        <v>1383899</v>
      </c>
      <c r="H228" s="11">
        <f>Table13[[#This Row],[Property Value]]+MAX(Table13[[#This Row],[One-Half Tav]],Table13[[#This Row],[80% Timber]])</f>
        <v>379419638</v>
      </c>
      <c r="N228" s="21"/>
      <c r="O228" s="21"/>
    </row>
    <row r="229" spans="1:15" ht="16.8">
      <c r="A229" s="4" t="s">
        <v>583</v>
      </c>
      <c r="B229" s="7" t="s">
        <v>179</v>
      </c>
      <c r="C229" s="6" t="s">
        <v>588</v>
      </c>
      <c r="D229" s="28" t="s">
        <v>585</v>
      </c>
      <c r="E229" s="11">
        <v>331831709</v>
      </c>
      <c r="F229" s="11">
        <v>15542832</v>
      </c>
      <c r="G229" s="11">
        <v>507784</v>
      </c>
      <c r="H229" s="11">
        <f>Table13[[#This Row],[Property Value]]+MAX(Table13[[#This Row],[One-Half Tav]],Table13[[#This Row],[80% Timber]])</f>
        <v>347374541</v>
      </c>
      <c r="N229" s="21"/>
      <c r="O229" s="21"/>
    </row>
    <row r="230" spans="1:15" ht="16.8">
      <c r="A230" s="4" t="s">
        <v>482</v>
      </c>
      <c r="B230" s="7" t="s">
        <v>183</v>
      </c>
      <c r="C230" s="6" t="s">
        <v>589</v>
      </c>
      <c r="D230" s="28" t="s">
        <v>484</v>
      </c>
      <c r="E230" s="11">
        <v>5330450463</v>
      </c>
      <c r="F230" s="11">
        <v>893076</v>
      </c>
      <c r="G230" s="11">
        <v>167622</v>
      </c>
      <c r="H230" s="11">
        <f>Table13[[#This Row],[Property Value]]+MAX(Table13[[#This Row],[One-Half Tav]],Table13[[#This Row],[80% Timber]])</f>
        <v>5331343539</v>
      </c>
      <c r="N230" s="21"/>
      <c r="O230" s="21"/>
    </row>
    <row r="231" spans="1:15" ht="16.8">
      <c r="A231" s="4" t="s">
        <v>482</v>
      </c>
      <c r="B231" s="7" t="s">
        <v>184</v>
      </c>
      <c r="C231" s="6" t="s">
        <v>590</v>
      </c>
      <c r="D231" s="28" t="s">
        <v>484</v>
      </c>
      <c r="E231" s="11">
        <v>28679832016</v>
      </c>
      <c r="F231" s="11">
        <v>552975</v>
      </c>
      <c r="G231" s="11">
        <v>596229</v>
      </c>
      <c r="H231" s="11">
        <f>Table13[[#This Row],[Property Value]]+MAX(Table13[[#This Row],[One-Half Tav]],Table13[[#This Row],[80% Timber]])</f>
        <v>28680428245</v>
      </c>
      <c r="N231" s="21"/>
      <c r="O231" s="21"/>
    </row>
    <row r="232" spans="1:15" ht="16.8">
      <c r="A232" s="4" t="s">
        <v>482</v>
      </c>
      <c r="B232" s="7" t="s">
        <v>185</v>
      </c>
      <c r="C232" s="6" t="s">
        <v>591</v>
      </c>
      <c r="D232" s="28" t="s">
        <v>484</v>
      </c>
      <c r="E232" s="11">
        <v>45574842806</v>
      </c>
      <c r="F232" s="11">
        <v>0</v>
      </c>
      <c r="G232" s="11">
        <v>0</v>
      </c>
      <c r="H232" s="11">
        <f>Table13[[#This Row],[Property Value]]+MAX(Table13[[#This Row],[One-Half Tav]],Table13[[#This Row],[80% Timber]])</f>
        <v>45574842806</v>
      </c>
      <c r="N232" s="21"/>
      <c r="O232" s="21"/>
    </row>
    <row r="233" spans="1:15" ht="16.8">
      <c r="A233" s="4" t="s">
        <v>482</v>
      </c>
      <c r="B233" s="7" t="s">
        <v>180</v>
      </c>
      <c r="C233" s="6" t="s">
        <v>592</v>
      </c>
      <c r="D233" s="28" t="s">
        <v>484</v>
      </c>
      <c r="E233" s="11">
        <v>181848687</v>
      </c>
      <c r="F233" s="11">
        <v>7143828</v>
      </c>
      <c r="G233" s="11">
        <v>15862060</v>
      </c>
      <c r="H233" s="11">
        <f>Table13[[#This Row],[Property Value]]+MAX(Table13[[#This Row],[One-Half Tav]],Table13[[#This Row],[80% Timber]])</f>
        <v>197710747</v>
      </c>
      <c r="N233" s="21"/>
      <c r="O233" s="21"/>
    </row>
    <row r="234" spans="1:15" ht="16.8">
      <c r="A234" s="4" t="s">
        <v>482</v>
      </c>
      <c r="B234" s="7" t="s">
        <v>186</v>
      </c>
      <c r="C234" s="6" t="s">
        <v>593</v>
      </c>
      <c r="D234" s="28" t="s">
        <v>484</v>
      </c>
      <c r="E234" s="11">
        <v>6462649763</v>
      </c>
      <c r="F234" s="11">
        <v>0</v>
      </c>
      <c r="G234" s="11">
        <v>3012</v>
      </c>
      <c r="H234" s="11">
        <f>Table13[[#This Row],[Property Value]]+MAX(Table13[[#This Row],[One-Half Tav]],Table13[[#This Row],[80% Timber]])</f>
        <v>6462652775</v>
      </c>
      <c r="N234" s="21"/>
      <c r="O234" s="21"/>
    </row>
    <row r="235" spans="1:15" ht="16.8">
      <c r="A235" s="4" t="s">
        <v>482</v>
      </c>
      <c r="B235" s="7" t="s">
        <v>187</v>
      </c>
      <c r="C235" s="6" t="s">
        <v>594</v>
      </c>
      <c r="D235" s="28" t="s">
        <v>484</v>
      </c>
      <c r="E235" s="11">
        <v>14477509646</v>
      </c>
      <c r="F235" s="11">
        <v>1287273</v>
      </c>
      <c r="G235" s="11">
        <v>967039</v>
      </c>
      <c r="H235" s="11">
        <f>Table13[[#This Row],[Property Value]]+MAX(Table13[[#This Row],[One-Half Tav]],Table13[[#This Row],[80% Timber]])</f>
        <v>14478796919</v>
      </c>
      <c r="N235" s="21"/>
      <c r="O235" s="21"/>
    </row>
    <row r="236" spans="1:15" ht="16.8">
      <c r="A236" s="4" t="s">
        <v>482</v>
      </c>
      <c r="B236" s="7" t="s">
        <v>188</v>
      </c>
      <c r="C236" s="6" t="s">
        <v>595</v>
      </c>
      <c r="D236" s="28" t="s">
        <v>484</v>
      </c>
      <c r="E236" s="11">
        <v>3708747444</v>
      </c>
      <c r="F236" s="11">
        <v>351107</v>
      </c>
      <c r="G236" s="11">
        <v>97327</v>
      </c>
      <c r="H236" s="11">
        <f>Table13[[#This Row],[Property Value]]+MAX(Table13[[#This Row],[One-Half Tav]],Table13[[#This Row],[80% Timber]])</f>
        <v>3709098551</v>
      </c>
      <c r="N236" s="21"/>
      <c r="O236" s="21"/>
    </row>
    <row r="237" spans="1:15" ht="16.8">
      <c r="A237" s="4" t="s">
        <v>482</v>
      </c>
      <c r="B237" s="7" t="s">
        <v>189</v>
      </c>
      <c r="C237" s="6" t="s">
        <v>596</v>
      </c>
      <c r="D237" s="28" t="s">
        <v>484</v>
      </c>
      <c r="E237" s="11">
        <v>3299856098</v>
      </c>
      <c r="F237" s="11">
        <v>6345804</v>
      </c>
      <c r="G237" s="11">
        <v>4638796</v>
      </c>
      <c r="H237" s="11">
        <f>Table13[[#This Row],[Property Value]]+MAX(Table13[[#This Row],[One-Half Tav]],Table13[[#This Row],[80% Timber]])</f>
        <v>3306201902</v>
      </c>
      <c r="N237" s="21"/>
      <c r="O237" s="21"/>
    </row>
    <row r="238" spans="1:15" ht="16.8">
      <c r="A238" s="4" t="s">
        <v>482</v>
      </c>
      <c r="B238" s="7" t="s">
        <v>181</v>
      </c>
      <c r="C238" s="6" t="s">
        <v>597</v>
      </c>
      <c r="D238" s="28" t="s">
        <v>484</v>
      </c>
      <c r="E238" s="11">
        <v>10952331705</v>
      </c>
      <c r="F238" s="11">
        <v>11072</v>
      </c>
      <c r="G238" s="11">
        <v>4911</v>
      </c>
      <c r="H238" s="11">
        <f>Table13[[#This Row],[Property Value]]+MAX(Table13[[#This Row],[One-Half Tav]],Table13[[#This Row],[80% Timber]])</f>
        <v>10952342777</v>
      </c>
      <c r="N238" s="21"/>
      <c r="O238" s="21"/>
    </row>
    <row r="239" spans="1:15" ht="16.8">
      <c r="A239" s="4" t="s">
        <v>482</v>
      </c>
      <c r="B239" s="7" t="s">
        <v>182</v>
      </c>
      <c r="C239" s="6" t="s">
        <v>598</v>
      </c>
      <c r="D239" s="28" t="s">
        <v>484</v>
      </c>
      <c r="E239" s="11">
        <v>23772488007</v>
      </c>
      <c r="F239" s="11">
        <v>11009372</v>
      </c>
      <c r="G239" s="11">
        <v>4993869</v>
      </c>
      <c r="H239" s="11">
        <f>Table13[[#This Row],[Property Value]]+MAX(Table13[[#This Row],[One-Half Tav]],Table13[[#This Row],[80% Timber]])</f>
        <v>23783497379</v>
      </c>
      <c r="N239" s="21"/>
      <c r="O239" s="21"/>
    </row>
    <row r="240" spans="1:15" ht="16.8">
      <c r="A240" s="4" t="s">
        <v>482</v>
      </c>
      <c r="B240" s="7" t="s">
        <v>190</v>
      </c>
      <c r="C240" s="6" t="s">
        <v>599</v>
      </c>
      <c r="D240" s="28" t="s">
        <v>484</v>
      </c>
      <c r="E240" s="11">
        <v>7947251194</v>
      </c>
      <c r="F240" s="11">
        <v>47647</v>
      </c>
      <c r="G240" s="11">
        <v>13656</v>
      </c>
      <c r="H240" s="11">
        <f>Table13[[#This Row],[Property Value]]+MAX(Table13[[#This Row],[One-Half Tav]],Table13[[#This Row],[80% Timber]])</f>
        <v>7947298841</v>
      </c>
      <c r="N240" s="21"/>
      <c r="O240" s="21"/>
    </row>
    <row r="241" spans="1:15" ht="16.8">
      <c r="A241" s="4" t="s">
        <v>482</v>
      </c>
      <c r="B241" s="7" t="s">
        <v>191</v>
      </c>
      <c r="C241" s="6" t="s">
        <v>600</v>
      </c>
      <c r="D241" s="28" t="s">
        <v>484</v>
      </c>
      <c r="E241" s="11">
        <v>22314067930</v>
      </c>
      <c r="F241" s="11">
        <v>7653839</v>
      </c>
      <c r="G241" s="11">
        <v>6203911</v>
      </c>
      <c r="H241" s="11">
        <f>Table13[[#This Row],[Property Value]]+MAX(Table13[[#This Row],[One-Half Tav]],Table13[[#This Row],[80% Timber]])</f>
        <v>22321721769</v>
      </c>
      <c r="N241" s="21"/>
      <c r="O241" s="21"/>
    </row>
    <row r="242" spans="1:15" ht="16.8">
      <c r="A242" s="4" t="s">
        <v>388</v>
      </c>
      <c r="B242" s="7" t="s">
        <v>192</v>
      </c>
      <c r="C242" s="6" t="s">
        <v>601</v>
      </c>
      <c r="D242" s="28" t="s">
        <v>390</v>
      </c>
      <c r="E242" s="11">
        <v>82812670</v>
      </c>
      <c r="F242" s="11">
        <v>511195</v>
      </c>
      <c r="G242" s="11">
        <v>341175</v>
      </c>
      <c r="H242" s="11">
        <f>Table13[[#This Row],[Property Value]]+MAX(Table13[[#This Row],[One-Half Tav]],Table13[[#This Row],[80% Timber]])</f>
        <v>83323865</v>
      </c>
      <c r="N242" s="21"/>
      <c r="O242" s="21"/>
    </row>
    <row r="243" spans="1:15" ht="16.8">
      <c r="A243" s="4" t="s">
        <v>482</v>
      </c>
      <c r="B243" s="7" t="s">
        <v>192</v>
      </c>
      <c r="C243" s="6" t="s">
        <v>601</v>
      </c>
      <c r="D243" s="28" t="s">
        <v>484</v>
      </c>
      <c r="E243" s="11">
        <v>2784952330</v>
      </c>
      <c r="F243" s="11">
        <v>28140643</v>
      </c>
      <c r="G243" s="11">
        <v>53517245</v>
      </c>
      <c r="H243" s="11">
        <f>Table13[[#This Row],[Property Value]]+MAX(Table13[[#This Row],[One-Half Tav]],Table13[[#This Row],[80% Timber]])</f>
        <v>2838469575</v>
      </c>
      <c r="N243" s="21"/>
      <c r="O243" s="21"/>
    </row>
    <row r="244" spans="1:15" ht="16.8">
      <c r="A244" s="4" t="s">
        <v>482</v>
      </c>
      <c r="B244" s="7" t="s">
        <v>193</v>
      </c>
      <c r="C244" s="6" t="s">
        <v>602</v>
      </c>
      <c r="D244" s="28" t="s">
        <v>484</v>
      </c>
      <c r="E244" s="11">
        <v>5782389096</v>
      </c>
      <c r="F244" s="11">
        <v>30934368</v>
      </c>
      <c r="G244" s="11">
        <v>50611478</v>
      </c>
      <c r="H244" s="11">
        <f>Table13[[#This Row],[Property Value]]+MAX(Table13[[#This Row],[One-Half Tav]],Table13[[#This Row],[80% Timber]])</f>
        <v>5833000574</v>
      </c>
      <c r="N244" s="21"/>
      <c r="O244" s="21"/>
    </row>
    <row r="245" spans="1:15" ht="16.8">
      <c r="A245" s="4" t="s">
        <v>482</v>
      </c>
      <c r="B245" s="7" t="s">
        <v>194</v>
      </c>
      <c r="C245" s="6" t="s">
        <v>604</v>
      </c>
      <c r="D245" s="28" t="s">
        <v>484</v>
      </c>
      <c r="E245" s="11">
        <v>5443624739</v>
      </c>
      <c r="F245" s="11">
        <v>0</v>
      </c>
      <c r="G245" s="11">
        <v>5620</v>
      </c>
      <c r="H245" s="11">
        <f>Table13[[#This Row],[Property Value]]+MAX(Table13[[#This Row],[One-Half Tav]],Table13[[#This Row],[80% Timber]])</f>
        <v>5443630359</v>
      </c>
      <c r="N245" s="21"/>
      <c r="O245" s="21"/>
    </row>
    <row r="246" spans="1:15" ht="16.8">
      <c r="A246" s="4" t="s">
        <v>468</v>
      </c>
      <c r="B246" s="7" t="s">
        <v>194</v>
      </c>
      <c r="C246" s="6" t="s">
        <v>603</v>
      </c>
      <c r="D246" s="28" t="s">
        <v>470</v>
      </c>
      <c r="E246" s="11">
        <v>927438491</v>
      </c>
      <c r="F246" s="11">
        <v>0</v>
      </c>
      <c r="G246" s="11">
        <v>0</v>
      </c>
      <c r="H246" s="11">
        <f>Table13[[#This Row],[Property Value]]+MAX(Table13[[#This Row],[One-Half Tav]],Table13[[#This Row],[80% Timber]])</f>
        <v>927438491</v>
      </c>
      <c r="N246" s="21"/>
      <c r="O246" s="21"/>
    </row>
    <row r="247" spans="1:15" ht="16.8">
      <c r="A247" s="4" t="s">
        <v>605</v>
      </c>
      <c r="B247" s="7" t="s">
        <v>606</v>
      </c>
      <c r="C247" s="6" t="s">
        <v>607</v>
      </c>
      <c r="D247" s="28" t="s">
        <v>608</v>
      </c>
      <c r="E247" s="11">
        <v>332516244</v>
      </c>
      <c r="F247" s="11">
        <v>0</v>
      </c>
      <c r="G247" s="11">
        <v>0</v>
      </c>
      <c r="H247" s="11">
        <f>Table13[[#This Row],[Property Value]]+MAX(Table13[[#This Row],[One-Half Tav]],Table13[[#This Row],[80% Timber]])</f>
        <v>332516244</v>
      </c>
      <c r="N247" s="21"/>
      <c r="O247" s="21"/>
    </row>
    <row r="248" spans="1:15" ht="16.8">
      <c r="A248" s="4" t="s">
        <v>605</v>
      </c>
      <c r="B248" s="7" t="s">
        <v>195</v>
      </c>
      <c r="C248" s="6" t="s">
        <v>609</v>
      </c>
      <c r="D248" s="28" t="s">
        <v>608</v>
      </c>
      <c r="E248" s="11">
        <v>4359756538</v>
      </c>
      <c r="F248" s="11">
        <v>1226985</v>
      </c>
      <c r="G248" s="11">
        <v>466918</v>
      </c>
      <c r="H248" s="11">
        <f>Table13[[#This Row],[Property Value]]+MAX(Table13[[#This Row],[One-Half Tav]],Table13[[#This Row],[80% Timber]])</f>
        <v>4360983523</v>
      </c>
      <c r="N248" s="21"/>
      <c r="O248" s="21"/>
    </row>
    <row r="249" spans="1:15" ht="16.8">
      <c r="A249" s="4" t="s">
        <v>605</v>
      </c>
      <c r="B249" s="7" t="s">
        <v>197</v>
      </c>
      <c r="C249" s="6" t="s">
        <v>610</v>
      </c>
      <c r="D249" s="28" t="s">
        <v>608</v>
      </c>
      <c r="E249" s="11">
        <v>2183818058</v>
      </c>
      <c r="F249" s="11">
        <v>179810</v>
      </c>
      <c r="G249" s="11">
        <v>70764</v>
      </c>
      <c r="H249" s="11">
        <f>Table13[[#This Row],[Property Value]]+MAX(Table13[[#This Row],[One-Half Tav]],Table13[[#This Row],[80% Timber]])</f>
        <v>2183997868</v>
      </c>
      <c r="N249" s="21"/>
      <c r="O249" s="21"/>
    </row>
    <row r="250" spans="1:15" ht="16.8">
      <c r="A250" s="4" t="s">
        <v>605</v>
      </c>
      <c r="B250" s="7" t="s">
        <v>196</v>
      </c>
      <c r="C250" s="6" t="s">
        <v>611</v>
      </c>
      <c r="D250" s="28" t="s">
        <v>608</v>
      </c>
      <c r="E250" s="11">
        <v>5545406732</v>
      </c>
      <c r="F250" s="11">
        <v>655716</v>
      </c>
      <c r="G250" s="11">
        <v>200253</v>
      </c>
      <c r="H250" s="11">
        <f>Table13[[#This Row],[Property Value]]+MAX(Table13[[#This Row],[One-Half Tav]],Table13[[#This Row],[80% Timber]])</f>
        <v>5546062448</v>
      </c>
      <c r="N250" s="21"/>
      <c r="O250" s="21"/>
    </row>
    <row r="251" spans="1:15" ht="16.8">
      <c r="A251" s="4" t="s">
        <v>612</v>
      </c>
      <c r="B251" s="7" t="s">
        <v>202</v>
      </c>
      <c r="C251" s="6" t="s">
        <v>613</v>
      </c>
      <c r="D251" s="28" t="s">
        <v>614</v>
      </c>
      <c r="E251" s="11">
        <v>964228624</v>
      </c>
      <c r="F251" s="11">
        <v>63408398</v>
      </c>
      <c r="G251" s="11">
        <v>12610322</v>
      </c>
      <c r="H251" s="11">
        <f>Table13[[#This Row],[Property Value]]+MAX(Table13[[#This Row],[One-Half Tav]],Table13[[#This Row],[80% Timber]])</f>
        <v>1027637022</v>
      </c>
      <c r="N251" s="21"/>
      <c r="O251" s="21"/>
    </row>
    <row r="252" spans="1:15" ht="16.8">
      <c r="A252" s="4" t="s">
        <v>615</v>
      </c>
      <c r="B252" s="7" t="s">
        <v>202</v>
      </c>
      <c r="C252" s="6" t="s">
        <v>613</v>
      </c>
      <c r="D252" s="28" t="s">
        <v>616</v>
      </c>
      <c r="E252" s="11">
        <v>33713319</v>
      </c>
      <c r="F252" s="11">
        <v>10403946</v>
      </c>
      <c r="G252" s="11">
        <v>644150</v>
      </c>
      <c r="H252" s="11">
        <f>Table13[[#This Row],[Property Value]]+MAX(Table13[[#This Row],[One-Half Tav]],Table13[[#This Row],[80% Timber]])</f>
        <v>44117265</v>
      </c>
      <c r="N252" s="21"/>
      <c r="O252" s="21"/>
    </row>
    <row r="253" spans="1:15" ht="16.8">
      <c r="A253" s="4" t="s">
        <v>612</v>
      </c>
      <c r="B253" s="7" t="s">
        <v>198</v>
      </c>
      <c r="C253" s="6" t="s">
        <v>617</v>
      </c>
      <c r="D253" s="28" t="s">
        <v>614</v>
      </c>
      <c r="E253" s="11">
        <v>5865268511</v>
      </c>
      <c r="F253" s="11">
        <v>3983685</v>
      </c>
      <c r="G253" s="11">
        <v>416792</v>
      </c>
      <c r="H253" s="11">
        <f>Table13[[#This Row],[Property Value]]+MAX(Table13[[#This Row],[One-Half Tav]],Table13[[#This Row],[80% Timber]])</f>
        <v>5869252196</v>
      </c>
      <c r="N253" s="21"/>
      <c r="O253" s="21"/>
    </row>
    <row r="254" spans="1:15" ht="16.8">
      <c r="A254" s="4" t="s">
        <v>612</v>
      </c>
      <c r="B254" s="7" t="s">
        <v>199</v>
      </c>
      <c r="C254" s="6" t="s">
        <v>618</v>
      </c>
      <c r="D254" s="28" t="s">
        <v>614</v>
      </c>
      <c r="E254" s="11">
        <v>5496790613</v>
      </c>
      <c r="F254" s="11">
        <v>42033358</v>
      </c>
      <c r="G254" s="11">
        <v>8220816</v>
      </c>
      <c r="H254" s="11">
        <f>Table13[[#This Row],[Property Value]]+MAX(Table13[[#This Row],[One-Half Tav]],Table13[[#This Row],[80% Timber]])</f>
        <v>5538823971</v>
      </c>
      <c r="N254" s="21"/>
      <c r="O254" s="21"/>
    </row>
    <row r="255" spans="1:15" ht="16.8">
      <c r="A255" s="4" t="s">
        <v>615</v>
      </c>
      <c r="B255" s="7" t="s">
        <v>199</v>
      </c>
      <c r="C255" s="6" t="s">
        <v>618</v>
      </c>
      <c r="D255" s="28" t="s">
        <v>616</v>
      </c>
      <c r="E255" s="11">
        <v>36076575</v>
      </c>
      <c r="F255" s="11">
        <v>2442807</v>
      </c>
      <c r="G255" s="11">
        <v>0</v>
      </c>
      <c r="H255" s="11">
        <f>Table13[[#This Row],[Property Value]]+MAX(Table13[[#This Row],[One-Half Tav]],Table13[[#This Row],[80% Timber]])</f>
        <v>38519382</v>
      </c>
      <c r="N255" s="21"/>
      <c r="O255" s="21"/>
    </row>
    <row r="256" spans="1:15" ht="16.8">
      <c r="A256" s="4" t="s">
        <v>612</v>
      </c>
      <c r="B256" s="7" t="s">
        <v>200</v>
      </c>
      <c r="C256" s="6" t="s">
        <v>619</v>
      </c>
      <c r="D256" s="28" t="s">
        <v>614</v>
      </c>
      <c r="E256" s="11">
        <v>8943731389</v>
      </c>
      <c r="F256" s="11">
        <v>450542</v>
      </c>
      <c r="G256" s="11">
        <v>214614</v>
      </c>
      <c r="H256" s="11">
        <f>Table13[[#This Row],[Property Value]]+MAX(Table13[[#This Row],[One-Half Tav]],Table13[[#This Row],[80% Timber]])</f>
        <v>8944181931</v>
      </c>
      <c r="N256" s="21"/>
      <c r="O256" s="21"/>
    </row>
    <row r="257" spans="1:15" ht="16.8">
      <c r="A257" s="4" t="s">
        <v>612</v>
      </c>
      <c r="B257" s="7" t="s">
        <v>203</v>
      </c>
      <c r="C257" s="6" t="s">
        <v>620</v>
      </c>
      <c r="D257" s="28" t="s">
        <v>614</v>
      </c>
      <c r="E257" s="11">
        <v>889635969</v>
      </c>
      <c r="F257" s="11">
        <v>185599</v>
      </c>
      <c r="G257" s="11">
        <v>72599</v>
      </c>
      <c r="H257" s="11">
        <f>Table13[[#This Row],[Property Value]]+MAX(Table13[[#This Row],[One-Half Tav]],Table13[[#This Row],[80% Timber]])</f>
        <v>889821568</v>
      </c>
      <c r="N257" s="21"/>
      <c r="O257" s="21"/>
    </row>
    <row r="258" spans="1:15" ht="16.8">
      <c r="A258" s="4" t="s">
        <v>612</v>
      </c>
      <c r="B258" s="7" t="s">
        <v>201</v>
      </c>
      <c r="C258" s="6" t="s">
        <v>621</v>
      </c>
      <c r="D258" s="28" t="s">
        <v>614</v>
      </c>
      <c r="E258" s="11">
        <v>879015630</v>
      </c>
      <c r="F258" s="11">
        <v>3732694</v>
      </c>
      <c r="G258" s="11">
        <v>630931</v>
      </c>
      <c r="H258" s="11">
        <f>Table13[[#This Row],[Property Value]]+MAX(Table13[[#This Row],[One-Half Tav]],Table13[[#This Row],[80% Timber]])</f>
        <v>882748324</v>
      </c>
      <c r="N258" s="21"/>
      <c r="O258" s="21"/>
    </row>
    <row r="259" spans="1:15" ht="16.8">
      <c r="A259" s="4" t="s">
        <v>612</v>
      </c>
      <c r="B259" s="7" t="s">
        <v>24</v>
      </c>
      <c r="C259" s="6" t="s">
        <v>622</v>
      </c>
      <c r="D259" s="28" t="s">
        <v>614</v>
      </c>
      <c r="E259" s="11">
        <v>6667348966</v>
      </c>
      <c r="F259" s="11">
        <v>247595</v>
      </c>
      <c r="G259" s="11">
        <v>116186</v>
      </c>
      <c r="H259" s="11">
        <f>Table13[[#This Row],[Property Value]]+MAX(Table13[[#This Row],[One-Half Tav]],Table13[[#This Row],[80% Timber]])</f>
        <v>6667596561</v>
      </c>
      <c r="N259" s="21"/>
      <c r="O259" s="21"/>
    </row>
    <row r="260" spans="1:15" ht="16.8">
      <c r="A260" s="4" t="s">
        <v>371</v>
      </c>
      <c r="B260" s="7" t="s">
        <v>204</v>
      </c>
      <c r="C260" s="6" t="s">
        <v>623</v>
      </c>
      <c r="D260" s="28" t="s">
        <v>373</v>
      </c>
      <c r="E260" s="11">
        <v>184891869</v>
      </c>
      <c r="F260" s="11">
        <v>10084587</v>
      </c>
      <c r="G260" s="11">
        <v>14628110</v>
      </c>
      <c r="H260" s="11">
        <f>Table13[[#This Row],[Property Value]]+MAX(Table13[[#This Row],[One-Half Tav]],Table13[[#This Row],[80% Timber]])</f>
        <v>199519979</v>
      </c>
      <c r="N260" s="21"/>
      <c r="O260" s="21"/>
    </row>
    <row r="261" spans="1:15" ht="16.8">
      <c r="A261" s="4" t="s">
        <v>371</v>
      </c>
      <c r="B261" s="7" t="s">
        <v>206</v>
      </c>
      <c r="C261" s="6" t="s">
        <v>625</v>
      </c>
      <c r="D261" s="28" t="s">
        <v>373</v>
      </c>
      <c r="E261" s="11">
        <v>70133437</v>
      </c>
      <c r="F261" s="11">
        <v>50261</v>
      </c>
      <c r="G261" s="11">
        <v>3424</v>
      </c>
      <c r="H261" s="11">
        <f>Table13[[#This Row],[Property Value]]+MAX(Table13[[#This Row],[One-Half Tav]],Table13[[#This Row],[80% Timber]])</f>
        <v>70183698</v>
      </c>
      <c r="N261" s="21"/>
      <c r="O261" s="21"/>
    </row>
    <row r="262" spans="1:15" ht="16.8">
      <c r="A262" s="4" t="s">
        <v>364</v>
      </c>
      <c r="B262" s="7" t="s">
        <v>206</v>
      </c>
      <c r="C262" s="6" t="s">
        <v>624</v>
      </c>
      <c r="D262" s="28" t="s">
        <v>366</v>
      </c>
      <c r="E262" s="11">
        <v>4350467</v>
      </c>
      <c r="F262" s="11">
        <v>39841</v>
      </c>
      <c r="G262" s="11">
        <v>0</v>
      </c>
      <c r="H262" s="11">
        <f>Table13[[#This Row],[Property Value]]+MAX(Table13[[#This Row],[One-Half Tav]],Table13[[#This Row],[80% Timber]])</f>
        <v>4390308</v>
      </c>
      <c r="N262" s="21"/>
      <c r="O262" s="21"/>
    </row>
    <row r="263" spans="1:15" ht="16.8">
      <c r="A263" s="4" t="s">
        <v>371</v>
      </c>
      <c r="B263" s="7" t="s">
        <v>626</v>
      </c>
      <c r="C263" s="6" t="s">
        <v>627</v>
      </c>
      <c r="D263" s="28" t="s">
        <v>373</v>
      </c>
      <c r="E263" s="11">
        <v>84729924</v>
      </c>
      <c r="F263" s="11">
        <v>3362189</v>
      </c>
      <c r="G263" s="11">
        <v>2910380</v>
      </c>
      <c r="H263" s="11">
        <f>Table13[[#This Row],[Property Value]]+MAX(Table13[[#This Row],[One-Half Tav]],Table13[[#This Row],[80% Timber]])</f>
        <v>88092113</v>
      </c>
      <c r="N263" s="21"/>
      <c r="O263" s="21"/>
    </row>
    <row r="264" spans="1:15" ht="16.8">
      <c r="A264" s="4" t="s">
        <v>371</v>
      </c>
      <c r="B264" s="7" t="s">
        <v>205</v>
      </c>
      <c r="C264" s="6" t="s">
        <v>628</v>
      </c>
      <c r="D264" s="28" t="s">
        <v>373</v>
      </c>
      <c r="E264" s="11">
        <v>1289298674</v>
      </c>
      <c r="F264" s="11">
        <v>53393863</v>
      </c>
      <c r="G264" s="11">
        <v>12032026</v>
      </c>
      <c r="H264" s="11">
        <f>Table13[[#This Row],[Property Value]]+MAX(Table13[[#This Row],[One-Half Tav]],Table13[[#This Row],[80% Timber]])</f>
        <v>1342692537</v>
      </c>
      <c r="N264" s="21"/>
      <c r="O264" s="21"/>
    </row>
    <row r="265" spans="1:15" ht="16.8">
      <c r="A265" s="4" t="s">
        <v>492</v>
      </c>
      <c r="B265" s="7" t="s">
        <v>210</v>
      </c>
      <c r="C265" s="6" t="s">
        <v>629</v>
      </c>
      <c r="D265" s="28" t="s">
        <v>493</v>
      </c>
      <c r="E265" s="11">
        <v>35879417121</v>
      </c>
      <c r="F265" s="11">
        <v>0</v>
      </c>
      <c r="G265" s="11">
        <v>1689</v>
      </c>
      <c r="H265" s="11">
        <f>Table13[[#This Row],[Property Value]]+MAX(Table13[[#This Row],[One-Half Tav]],Table13[[#This Row],[80% Timber]])</f>
        <v>35879418810</v>
      </c>
      <c r="N265" s="21"/>
      <c r="O265" s="21"/>
    </row>
    <row r="266" spans="1:15" ht="16.8">
      <c r="A266" s="4" t="s">
        <v>492</v>
      </c>
      <c r="B266" s="7" t="s">
        <v>211</v>
      </c>
      <c r="C266" s="6" t="s">
        <v>630</v>
      </c>
      <c r="D266" s="28" t="s">
        <v>493</v>
      </c>
      <c r="E266" s="11">
        <v>11388517878</v>
      </c>
      <c r="F266" s="11">
        <v>82799</v>
      </c>
      <c r="G266" s="11">
        <v>59095</v>
      </c>
      <c r="H266" s="11">
        <f>Table13[[#This Row],[Property Value]]+MAX(Table13[[#This Row],[One-Half Tav]],Table13[[#This Row],[80% Timber]])</f>
        <v>11388600677</v>
      </c>
      <c r="N266" s="21"/>
      <c r="O266" s="21"/>
    </row>
    <row r="267" spans="1:15" ht="16.8">
      <c r="A267" s="4" t="s">
        <v>492</v>
      </c>
      <c r="B267" s="7" t="s">
        <v>212</v>
      </c>
      <c r="C267" s="6" t="s">
        <v>631</v>
      </c>
      <c r="D267" s="28" t="s">
        <v>493</v>
      </c>
      <c r="E267" s="11">
        <v>29604785013</v>
      </c>
      <c r="F267" s="11">
        <v>0</v>
      </c>
      <c r="G267" s="11">
        <v>0</v>
      </c>
      <c r="H267" s="11">
        <f>Table13[[#This Row],[Property Value]]+MAX(Table13[[#This Row],[One-Half Tav]],Table13[[#This Row],[80% Timber]])</f>
        <v>29604785013</v>
      </c>
      <c r="N267" s="21"/>
      <c r="O267" s="21"/>
    </row>
    <row r="268" spans="1:15" ht="16.8">
      <c r="A268" s="4" t="s">
        <v>492</v>
      </c>
      <c r="B268" s="7" t="s">
        <v>213</v>
      </c>
      <c r="C268" s="6" t="s">
        <v>632</v>
      </c>
      <c r="D268" s="28" t="s">
        <v>493</v>
      </c>
      <c r="E268" s="11">
        <v>50901713110</v>
      </c>
      <c r="F268" s="11">
        <v>0</v>
      </c>
      <c r="G268" s="11">
        <v>0</v>
      </c>
      <c r="H268" s="11">
        <f>Table13[[#This Row],[Property Value]]+MAX(Table13[[#This Row],[One-Half Tav]],Table13[[#This Row],[80% Timber]])</f>
        <v>50901713110</v>
      </c>
      <c r="N268" s="21"/>
      <c r="O268" s="21"/>
    </row>
    <row r="269" spans="1:15" ht="16.8">
      <c r="A269" s="4" t="s">
        <v>492</v>
      </c>
      <c r="B269" s="7" t="s">
        <v>207</v>
      </c>
      <c r="C269" s="6" t="s">
        <v>633</v>
      </c>
      <c r="D269" s="28" t="s">
        <v>493</v>
      </c>
      <c r="E269" s="11">
        <v>7872726172</v>
      </c>
      <c r="F269" s="11">
        <v>12277348</v>
      </c>
      <c r="G269" s="11">
        <v>2239355</v>
      </c>
      <c r="H269" s="11">
        <f>Table13[[#This Row],[Property Value]]+MAX(Table13[[#This Row],[One-Half Tav]],Table13[[#This Row],[80% Timber]])</f>
        <v>7885003520</v>
      </c>
      <c r="N269" s="21"/>
      <c r="O269" s="21"/>
    </row>
    <row r="270" spans="1:15" ht="16.8">
      <c r="A270" s="4" t="s">
        <v>492</v>
      </c>
      <c r="B270" s="7" t="s">
        <v>214</v>
      </c>
      <c r="C270" s="6" t="s">
        <v>634</v>
      </c>
      <c r="D270" s="28" t="s">
        <v>493</v>
      </c>
      <c r="E270" s="11">
        <v>14371833261</v>
      </c>
      <c r="F270" s="11">
        <v>308350</v>
      </c>
      <c r="G270" s="11">
        <v>502863</v>
      </c>
      <c r="H270" s="11">
        <f>Table13[[#This Row],[Property Value]]+MAX(Table13[[#This Row],[One-Half Tav]],Table13[[#This Row],[80% Timber]])</f>
        <v>14372336124</v>
      </c>
      <c r="N270" s="21"/>
      <c r="O270" s="21"/>
    </row>
    <row r="271" spans="1:15" ht="16.8">
      <c r="A271" s="4" t="s">
        <v>492</v>
      </c>
      <c r="B271" s="7" t="s">
        <v>215</v>
      </c>
      <c r="C271" s="6" t="s">
        <v>635</v>
      </c>
      <c r="D271" s="28" t="s">
        <v>493</v>
      </c>
      <c r="E271" s="11">
        <v>202723261</v>
      </c>
      <c r="F271" s="11">
        <v>13409424</v>
      </c>
      <c r="G271" s="11">
        <v>387872</v>
      </c>
      <c r="H271" s="11">
        <f>Table13[[#This Row],[Property Value]]+MAX(Table13[[#This Row],[One-Half Tav]],Table13[[#This Row],[80% Timber]])</f>
        <v>216132685</v>
      </c>
      <c r="N271" s="21"/>
      <c r="O271" s="21"/>
    </row>
    <row r="272" spans="1:15" ht="16.8">
      <c r="A272" s="4" t="s">
        <v>492</v>
      </c>
      <c r="B272" s="7" t="s">
        <v>216</v>
      </c>
      <c r="C272" s="6" t="s">
        <v>636</v>
      </c>
      <c r="D272" s="28" t="s">
        <v>493</v>
      </c>
      <c r="E272" s="11">
        <v>11636835852</v>
      </c>
      <c r="F272" s="11">
        <v>3126030</v>
      </c>
      <c r="G272" s="11">
        <v>1217215</v>
      </c>
      <c r="H272" s="11">
        <f>Table13[[#This Row],[Property Value]]+MAX(Table13[[#This Row],[One-Half Tav]],Table13[[#This Row],[80% Timber]])</f>
        <v>11639961882</v>
      </c>
      <c r="N272" s="21"/>
      <c r="O272" s="21"/>
    </row>
    <row r="273" spans="1:15" ht="16.8">
      <c r="A273" s="4" t="s">
        <v>492</v>
      </c>
      <c r="B273" s="7" t="s">
        <v>217</v>
      </c>
      <c r="C273" s="6" t="s">
        <v>637</v>
      </c>
      <c r="D273" s="28" t="s">
        <v>493</v>
      </c>
      <c r="E273" s="11">
        <v>17034060762</v>
      </c>
      <c r="F273" s="11">
        <v>4318960</v>
      </c>
      <c r="G273" s="11">
        <v>1663045</v>
      </c>
      <c r="H273" s="11">
        <f>Table13[[#This Row],[Property Value]]+MAX(Table13[[#This Row],[One-Half Tav]],Table13[[#This Row],[80% Timber]])</f>
        <v>17038379722</v>
      </c>
      <c r="N273" s="21"/>
      <c r="O273" s="21"/>
    </row>
    <row r="274" spans="1:15" ht="16.8">
      <c r="A274" s="4" t="s">
        <v>492</v>
      </c>
      <c r="B274" s="7" t="s">
        <v>208</v>
      </c>
      <c r="C274" s="6" t="s">
        <v>638</v>
      </c>
      <c r="D274" s="28" t="s">
        <v>493</v>
      </c>
      <c r="E274" s="11">
        <v>4241981171</v>
      </c>
      <c r="F274" s="11">
        <v>224796</v>
      </c>
      <c r="G274" s="11">
        <v>99508</v>
      </c>
      <c r="H274" s="11">
        <f>Table13[[#This Row],[Property Value]]+MAX(Table13[[#This Row],[One-Half Tav]],Table13[[#This Row],[80% Timber]])</f>
        <v>4242205967</v>
      </c>
      <c r="N274" s="21"/>
      <c r="O274" s="21"/>
    </row>
    <row r="275" spans="1:15" ht="16.8">
      <c r="A275" s="4" t="s">
        <v>492</v>
      </c>
      <c r="B275" s="7" t="s">
        <v>218</v>
      </c>
      <c r="C275" s="6" t="s">
        <v>639</v>
      </c>
      <c r="D275" s="28" t="s">
        <v>493</v>
      </c>
      <c r="E275" s="11">
        <v>3079752034</v>
      </c>
      <c r="F275" s="11">
        <v>28665446</v>
      </c>
      <c r="G275" s="11">
        <v>5015846</v>
      </c>
      <c r="H275" s="11">
        <f>Table13[[#This Row],[Property Value]]+MAX(Table13[[#This Row],[One-Half Tav]],Table13[[#This Row],[80% Timber]])</f>
        <v>3108417480</v>
      </c>
      <c r="N275" s="21"/>
      <c r="O275" s="21"/>
    </row>
    <row r="276" spans="1:15" ht="16.8">
      <c r="A276" s="4" t="s">
        <v>612</v>
      </c>
      <c r="B276" s="7" t="s">
        <v>25</v>
      </c>
      <c r="C276" s="6" t="s">
        <v>640</v>
      </c>
      <c r="D276" s="28" t="s">
        <v>614</v>
      </c>
      <c r="E276" s="11">
        <v>44222847</v>
      </c>
      <c r="F276" s="11">
        <v>15039242</v>
      </c>
      <c r="G276" s="11">
        <v>958595</v>
      </c>
      <c r="H276" s="11">
        <f>Table13[[#This Row],[Property Value]]+MAX(Table13[[#This Row],[One-Half Tav]],Table13[[#This Row],[80% Timber]])</f>
        <v>59262089</v>
      </c>
      <c r="N276" s="21"/>
      <c r="O276" s="21"/>
    </row>
    <row r="277" spans="1:15" ht="16.8">
      <c r="A277" s="4" t="s">
        <v>492</v>
      </c>
      <c r="B277" s="7" t="s">
        <v>25</v>
      </c>
      <c r="C277" s="6" t="s">
        <v>640</v>
      </c>
      <c r="D277" s="28" t="s">
        <v>493</v>
      </c>
      <c r="E277" s="11">
        <v>639452416</v>
      </c>
      <c r="F277" s="11">
        <v>32287144</v>
      </c>
      <c r="G277" s="11">
        <v>956975</v>
      </c>
      <c r="H277" s="11">
        <f>Table13[[#This Row],[Property Value]]+MAX(Table13[[#This Row],[One-Half Tav]],Table13[[#This Row],[80% Timber]])</f>
        <v>671739560</v>
      </c>
      <c r="N277" s="21"/>
      <c r="O277" s="21"/>
    </row>
    <row r="278" spans="1:15" ht="16.8">
      <c r="A278" s="4" t="s">
        <v>492</v>
      </c>
      <c r="B278" s="7" t="s">
        <v>219</v>
      </c>
      <c r="C278" s="6" t="s">
        <v>641</v>
      </c>
      <c r="D278" s="28" t="s">
        <v>493</v>
      </c>
      <c r="E278" s="11">
        <v>3607077273</v>
      </c>
      <c r="F278" s="11">
        <v>32752230</v>
      </c>
      <c r="G278" s="11">
        <v>7474426</v>
      </c>
      <c r="H278" s="11">
        <f>Table13[[#This Row],[Property Value]]+MAX(Table13[[#This Row],[One-Half Tav]],Table13[[#This Row],[80% Timber]])</f>
        <v>3639829503</v>
      </c>
      <c r="N278" s="21"/>
      <c r="O278" s="21"/>
    </row>
    <row r="279" spans="1:15" ht="16.8">
      <c r="A279" s="4" t="s">
        <v>458</v>
      </c>
      <c r="B279" s="7" t="s">
        <v>209</v>
      </c>
      <c r="C279" s="6" t="s">
        <v>642</v>
      </c>
      <c r="D279" s="28" t="s">
        <v>460</v>
      </c>
      <c r="E279" s="11">
        <v>6163737610</v>
      </c>
      <c r="F279" s="11">
        <v>1351008</v>
      </c>
      <c r="G279" s="11">
        <v>666997</v>
      </c>
      <c r="H279" s="11">
        <f>Table13[[#This Row],[Property Value]]+MAX(Table13[[#This Row],[One-Half Tav]],Table13[[#This Row],[80% Timber]])</f>
        <v>6165088618</v>
      </c>
      <c r="N279" s="21"/>
      <c r="O279" s="21"/>
    </row>
    <row r="280" spans="1:15" ht="16.8">
      <c r="A280" s="4" t="s">
        <v>492</v>
      </c>
      <c r="B280" s="7" t="s">
        <v>209</v>
      </c>
      <c r="C280" s="6" t="s">
        <v>643</v>
      </c>
      <c r="D280" s="28" t="s">
        <v>493</v>
      </c>
      <c r="E280" s="11">
        <v>4898597248</v>
      </c>
      <c r="F280" s="11">
        <v>1279488</v>
      </c>
      <c r="G280" s="11">
        <v>533990</v>
      </c>
      <c r="H280" s="11">
        <f>Table13[[#This Row],[Property Value]]+MAX(Table13[[#This Row],[One-Half Tav]],Table13[[#This Row],[80% Timber]])</f>
        <v>4899876736</v>
      </c>
      <c r="N280" s="21"/>
      <c r="O280" s="21"/>
    </row>
    <row r="281" spans="1:15" ht="16.8">
      <c r="A281" s="4" t="s">
        <v>541</v>
      </c>
      <c r="B281" s="7" t="s">
        <v>231</v>
      </c>
      <c r="C281" s="6" t="s">
        <v>644</v>
      </c>
      <c r="D281" s="28" t="s">
        <v>543</v>
      </c>
      <c r="E281" s="11">
        <v>35153083424</v>
      </c>
      <c r="F281" s="11">
        <v>122407</v>
      </c>
      <c r="G281" s="11">
        <v>1849</v>
      </c>
      <c r="H281" s="11">
        <f>Table13[[#This Row],[Property Value]]+MAX(Table13[[#This Row],[One-Half Tav]],Table13[[#This Row],[80% Timber]])</f>
        <v>35153205831</v>
      </c>
      <c r="N281" s="21"/>
      <c r="O281" s="21"/>
    </row>
    <row r="282" spans="1:15" ht="16.8">
      <c r="A282" s="4" t="s">
        <v>541</v>
      </c>
      <c r="B282" s="7" t="s">
        <v>229</v>
      </c>
      <c r="C282" s="6" t="s">
        <v>645</v>
      </c>
      <c r="D282" s="28" t="s">
        <v>543</v>
      </c>
      <c r="E282" s="11">
        <v>179635016</v>
      </c>
      <c r="F282" s="11">
        <v>17237</v>
      </c>
      <c r="G282" s="11">
        <v>3698</v>
      </c>
      <c r="H282" s="11">
        <f>Table13[[#This Row],[Property Value]]+MAX(Table13[[#This Row],[One-Half Tav]],Table13[[#This Row],[80% Timber]])</f>
        <v>179652253</v>
      </c>
      <c r="N282" s="21"/>
      <c r="O282" s="21"/>
    </row>
    <row r="283" spans="1:15" ht="16.8">
      <c r="A283" s="4" t="s">
        <v>541</v>
      </c>
      <c r="B283" s="7" t="s">
        <v>224</v>
      </c>
      <c r="C283" s="6" t="s">
        <v>646</v>
      </c>
      <c r="D283" s="28" t="s">
        <v>543</v>
      </c>
      <c r="E283" s="11">
        <v>231142065</v>
      </c>
      <c r="F283" s="11">
        <v>37834</v>
      </c>
      <c r="G283" s="11">
        <v>0</v>
      </c>
      <c r="H283" s="11">
        <f>Table13[[#This Row],[Property Value]]+MAX(Table13[[#This Row],[One-Half Tav]],Table13[[#This Row],[80% Timber]])</f>
        <v>231179899</v>
      </c>
      <c r="N283" s="21"/>
      <c r="O283" s="21"/>
    </row>
    <row r="284" spans="1:15" ht="16.8">
      <c r="A284" s="4" t="s">
        <v>541</v>
      </c>
      <c r="B284" s="7" t="s">
        <v>228</v>
      </c>
      <c r="C284" s="6" t="s">
        <v>647</v>
      </c>
      <c r="D284" s="28" t="s">
        <v>543</v>
      </c>
      <c r="E284" s="11">
        <v>711273496</v>
      </c>
      <c r="F284" s="11">
        <v>161245</v>
      </c>
      <c r="G284" s="11">
        <v>0</v>
      </c>
      <c r="H284" s="11">
        <f>Table13[[#This Row],[Property Value]]+MAX(Table13[[#This Row],[One-Half Tav]],Table13[[#This Row],[80% Timber]])</f>
        <v>711434741</v>
      </c>
      <c r="N284" s="21"/>
      <c r="O284" s="21"/>
    </row>
    <row r="285" spans="1:15" ht="16.8">
      <c r="A285" s="4" t="s">
        <v>408</v>
      </c>
      <c r="B285" s="7" t="s">
        <v>228</v>
      </c>
      <c r="C285" s="6" t="s">
        <v>648</v>
      </c>
      <c r="D285" s="28" t="s">
        <v>410</v>
      </c>
      <c r="E285" s="11">
        <v>1023214817</v>
      </c>
      <c r="F285" s="11">
        <v>1233273</v>
      </c>
      <c r="G285" s="11">
        <v>44286</v>
      </c>
      <c r="H285" s="11">
        <f>Table13[[#This Row],[Property Value]]+MAX(Table13[[#This Row],[One-Half Tav]],Table13[[#This Row],[80% Timber]])</f>
        <v>1024448090</v>
      </c>
      <c r="N285" s="21"/>
      <c r="O285" s="21"/>
    </row>
    <row r="286" spans="1:15" ht="16.8">
      <c r="A286" s="4" t="s">
        <v>541</v>
      </c>
      <c r="B286" s="7" t="s">
        <v>227</v>
      </c>
      <c r="C286" s="6" t="s">
        <v>649</v>
      </c>
      <c r="D286" s="28" t="s">
        <v>543</v>
      </c>
      <c r="E286" s="11">
        <v>1232120705</v>
      </c>
      <c r="F286" s="11">
        <v>649094</v>
      </c>
      <c r="G286" s="11">
        <v>0</v>
      </c>
      <c r="H286" s="11">
        <f>Table13[[#This Row],[Property Value]]+MAX(Table13[[#This Row],[One-Half Tav]],Table13[[#This Row],[80% Timber]])</f>
        <v>1232769799</v>
      </c>
      <c r="N286" s="21"/>
      <c r="O286" s="21"/>
    </row>
    <row r="287" spans="1:15" ht="16.8">
      <c r="A287" s="4" t="s">
        <v>541</v>
      </c>
      <c r="B287" s="7" t="s">
        <v>226</v>
      </c>
      <c r="C287" s="6" t="s">
        <v>650</v>
      </c>
      <c r="D287" s="28" t="s">
        <v>543</v>
      </c>
      <c r="E287" s="11">
        <v>10895229559</v>
      </c>
      <c r="F287" s="11">
        <v>2159610</v>
      </c>
      <c r="G287" s="11">
        <v>273030</v>
      </c>
      <c r="H287" s="11">
        <f>Table13[[#This Row],[Property Value]]+MAX(Table13[[#This Row],[One-Half Tav]],Table13[[#This Row],[80% Timber]])</f>
        <v>10897389169</v>
      </c>
      <c r="N287" s="21"/>
      <c r="O287" s="21"/>
    </row>
    <row r="288" spans="1:15" ht="16.8">
      <c r="A288" s="4" t="s">
        <v>541</v>
      </c>
      <c r="B288" s="7" t="s">
        <v>220</v>
      </c>
      <c r="C288" s="6" t="s">
        <v>651</v>
      </c>
      <c r="D288" s="28" t="s">
        <v>543</v>
      </c>
      <c r="E288" s="11">
        <v>16403850994</v>
      </c>
      <c r="F288" s="11">
        <v>431648</v>
      </c>
      <c r="G288" s="11">
        <v>50196</v>
      </c>
      <c r="H288" s="11">
        <f>Table13[[#This Row],[Property Value]]+MAX(Table13[[#This Row],[One-Half Tav]],Table13[[#This Row],[80% Timber]])</f>
        <v>16404282642</v>
      </c>
      <c r="N288" s="21"/>
      <c r="O288" s="21"/>
    </row>
    <row r="289" spans="1:15" ht="16.8">
      <c r="A289" s="4" t="s">
        <v>541</v>
      </c>
      <c r="B289" s="7" t="s">
        <v>223</v>
      </c>
      <c r="C289" s="6" t="s">
        <v>652</v>
      </c>
      <c r="D289" s="28" t="s">
        <v>543</v>
      </c>
      <c r="E289" s="11">
        <v>1167029719</v>
      </c>
      <c r="F289" s="11">
        <v>1536357</v>
      </c>
      <c r="G289" s="11">
        <v>133400</v>
      </c>
      <c r="H289" s="11">
        <f>Table13[[#This Row],[Property Value]]+MAX(Table13[[#This Row],[One-Half Tav]],Table13[[#This Row],[80% Timber]])</f>
        <v>1168566076</v>
      </c>
      <c r="N289" s="21"/>
      <c r="O289" s="21"/>
    </row>
    <row r="290" spans="1:15" ht="16.8">
      <c r="A290" s="4" t="s">
        <v>541</v>
      </c>
      <c r="B290" s="7" t="s">
        <v>26</v>
      </c>
      <c r="C290" s="6" t="s">
        <v>653</v>
      </c>
      <c r="D290" s="28" t="s">
        <v>543</v>
      </c>
      <c r="E290" s="11">
        <v>7119190758</v>
      </c>
      <c r="F290" s="11">
        <v>575559</v>
      </c>
      <c r="G290" s="11">
        <v>0</v>
      </c>
      <c r="H290" s="11">
        <f>Table13[[#This Row],[Property Value]]+MAX(Table13[[#This Row],[One-Half Tav]],Table13[[#This Row],[80% Timber]])</f>
        <v>7119766317</v>
      </c>
      <c r="N290" s="21"/>
      <c r="O290" s="21"/>
    </row>
    <row r="291" spans="1:15" ht="16.8">
      <c r="A291" s="4" t="s">
        <v>305</v>
      </c>
      <c r="B291" s="7" t="s">
        <v>26</v>
      </c>
      <c r="C291" s="6" t="s">
        <v>654</v>
      </c>
      <c r="D291" s="28" t="s">
        <v>307</v>
      </c>
      <c r="E291" s="11">
        <v>6662004</v>
      </c>
      <c r="F291" s="11">
        <v>0</v>
      </c>
      <c r="G291" s="11">
        <v>0</v>
      </c>
      <c r="H291" s="11">
        <f>Table13[[#This Row],[Property Value]]+MAX(Table13[[#This Row],[One-Half Tav]],Table13[[#This Row],[80% Timber]])</f>
        <v>6662004</v>
      </c>
      <c r="N291" s="21"/>
      <c r="O291" s="21"/>
    </row>
    <row r="292" spans="1:15" ht="16.8">
      <c r="A292" s="4" t="s">
        <v>541</v>
      </c>
      <c r="B292" s="7" t="s">
        <v>222</v>
      </c>
      <c r="C292" s="6" t="s">
        <v>655</v>
      </c>
      <c r="D292" s="28" t="s">
        <v>543</v>
      </c>
      <c r="E292" s="11">
        <v>5934625939</v>
      </c>
      <c r="F292" s="11">
        <v>2228794</v>
      </c>
      <c r="G292" s="11">
        <v>262005</v>
      </c>
      <c r="H292" s="11">
        <f>Table13[[#This Row],[Property Value]]+MAX(Table13[[#This Row],[One-Half Tav]],Table13[[#This Row],[80% Timber]])</f>
        <v>5936854733</v>
      </c>
      <c r="N292" s="21"/>
      <c r="O292" s="21"/>
    </row>
    <row r="293" spans="1:15" ht="16.8">
      <c r="A293" s="4" t="s">
        <v>541</v>
      </c>
      <c r="B293" s="7" t="s">
        <v>225</v>
      </c>
      <c r="C293" s="6" t="s">
        <v>656</v>
      </c>
      <c r="D293" s="28" t="s">
        <v>543</v>
      </c>
      <c r="E293" s="11">
        <v>1052746957</v>
      </c>
      <c r="F293" s="11">
        <v>609842</v>
      </c>
      <c r="G293" s="11">
        <v>69644</v>
      </c>
      <c r="H293" s="11">
        <f>Table13[[#This Row],[Property Value]]+MAX(Table13[[#This Row],[One-Half Tav]],Table13[[#This Row],[80% Timber]])</f>
        <v>1053356799</v>
      </c>
      <c r="N293" s="21"/>
      <c r="O293" s="21"/>
    </row>
    <row r="294" spans="1:15" ht="16.8">
      <c r="A294" s="4" t="s">
        <v>541</v>
      </c>
      <c r="B294" s="7" t="s">
        <v>232</v>
      </c>
      <c r="C294" s="6" t="s">
        <v>657</v>
      </c>
      <c r="D294" s="28" t="s">
        <v>543</v>
      </c>
      <c r="E294" s="11">
        <v>3656215650</v>
      </c>
      <c r="F294" s="11">
        <v>50233</v>
      </c>
      <c r="G294" s="11">
        <v>14381</v>
      </c>
      <c r="H294" s="11">
        <f>Table13[[#This Row],[Property Value]]+MAX(Table13[[#This Row],[One-Half Tav]],Table13[[#This Row],[80% Timber]])</f>
        <v>3656265883</v>
      </c>
      <c r="N294" s="21"/>
      <c r="O294" s="21"/>
    </row>
    <row r="295" spans="1:15" ht="16.8">
      <c r="A295" s="4" t="s">
        <v>583</v>
      </c>
      <c r="B295" s="7" t="s">
        <v>221</v>
      </c>
      <c r="C295" s="6" t="s">
        <v>658</v>
      </c>
      <c r="D295" s="28" t="s">
        <v>585</v>
      </c>
      <c r="E295" s="11">
        <v>12618928</v>
      </c>
      <c r="F295" s="11">
        <v>71753</v>
      </c>
      <c r="G295" s="11">
        <v>47036</v>
      </c>
      <c r="H295" s="11">
        <f>Table13[[#This Row],[Property Value]]+MAX(Table13[[#This Row],[One-Half Tav]],Table13[[#This Row],[80% Timber]])</f>
        <v>12690681</v>
      </c>
      <c r="N295" s="21"/>
      <c r="O295" s="21"/>
    </row>
    <row r="296" spans="1:15" ht="16.8">
      <c r="A296" s="4" t="s">
        <v>541</v>
      </c>
      <c r="B296" s="7" t="s">
        <v>221</v>
      </c>
      <c r="C296" s="6" t="s">
        <v>659</v>
      </c>
      <c r="D296" s="28" t="s">
        <v>543</v>
      </c>
      <c r="E296" s="11">
        <v>1445485090</v>
      </c>
      <c r="F296" s="11">
        <v>372521</v>
      </c>
      <c r="G296" s="11">
        <v>6061</v>
      </c>
      <c r="H296" s="11">
        <f>Table13[[#This Row],[Property Value]]+MAX(Table13[[#This Row],[One-Half Tav]],Table13[[#This Row],[80% Timber]])</f>
        <v>1445857611</v>
      </c>
      <c r="N296" s="21"/>
      <c r="O296" s="21"/>
    </row>
    <row r="297" spans="1:15" ht="16.8">
      <c r="A297" s="4" t="s">
        <v>408</v>
      </c>
      <c r="B297" s="7" t="s">
        <v>221</v>
      </c>
      <c r="C297" s="6" t="s">
        <v>660</v>
      </c>
      <c r="D297" s="28" t="s">
        <v>410</v>
      </c>
      <c r="E297" s="11">
        <v>442662625</v>
      </c>
      <c r="F297" s="11">
        <v>4320987</v>
      </c>
      <c r="G297" s="11">
        <v>381676</v>
      </c>
      <c r="H297" s="11">
        <f>Table13[[#This Row],[Property Value]]+MAX(Table13[[#This Row],[One-Half Tav]],Table13[[#This Row],[80% Timber]])</f>
        <v>446983612</v>
      </c>
      <c r="N297" s="21"/>
      <c r="O297" s="21"/>
    </row>
    <row r="298" spans="1:15" ht="16.8">
      <c r="A298" s="4" t="s">
        <v>583</v>
      </c>
      <c r="B298" s="7" t="s">
        <v>230</v>
      </c>
      <c r="C298" s="6" t="s">
        <v>661</v>
      </c>
      <c r="D298" s="28" t="s">
        <v>585</v>
      </c>
      <c r="E298" s="11">
        <v>99686721</v>
      </c>
      <c r="F298" s="11">
        <v>442551</v>
      </c>
      <c r="G298" s="11">
        <v>108886</v>
      </c>
      <c r="H298" s="11">
        <f>Table13[[#This Row],[Property Value]]+MAX(Table13[[#This Row],[One-Half Tav]],Table13[[#This Row],[80% Timber]])</f>
        <v>100129272</v>
      </c>
      <c r="N298" s="21"/>
      <c r="O298" s="21"/>
    </row>
    <row r="299" spans="1:15" ht="16.8">
      <c r="A299" s="4" t="s">
        <v>541</v>
      </c>
      <c r="B299" s="7" t="s">
        <v>230</v>
      </c>
      <c r="C299" s="6" t="s">
        <v>662</v>
      </c>
      <c r="D299" s="28" t="s">
        <v>543</v>
      </c>
      <c r="E299" s="11">
        <v>1920991910</v>
      </c>
      <c r="F299" s="11">
        <v>4235983</v>
      </c>
      <c r="G299" s="11">
        <v>454536</v>
      </c>
      <c r="H299" s="11">
        <f>Table13[[#This Row],[Property Value]]+MAX(Table13[[#This Row],[One-Half Tav]],Table13[[#This Row],[80% Timber]])</f>
        <v>1925227893</v>
      </c>
      <c r="N299" s="21"/>
      <c r="O299" s="21"/>
    </row>
    <row r="300" spans="1:15" ht="16.8">
      <c r="A300" s="4" t="s">
        <v>408</v>
      </c>
      <c r="B300" s="7" t="s">
        <v>239</v>
      </c>
      <c r="C300" s="6" t="s">
        <v>663</v>
      </c>
      <c r="D300" s="28" t="s">
        <v>410</v>
      </c>
      <c r="E300" s="11">
        <v>33346270</v>
      </c>
      <c r="F300" s="11">
        <v>3505414</v>
      </c>
      <c r="G300" s="11">
        <v>337091</v>
      </c>
      <c r="H300" s="11">
        <f>Table13[[#This Row],[Property Value]]+MAX(Table13[[#This Row],[One-Half Tav]],Table13[[#This Row],[80% Timber]])</f>
        <v>36851684</v>
      </c>
      <c r="N300" s="21"/>
      <c r="O300" s="21"/>
    </row>
    <row r="301" spans="1:15" ht="16.8">
      <c r="A301" s="4" t="s">
        <v>408</v>
      </c>
      <c r="B301" s="7" t="s">
        <v>27</v>
      </c>
      <c r="C301" s="6" t="s">
        <v>664</v>
      </c>
      <c r="D301" s="28" t="s">
        <v>410</v>
      </c>
      <c r="E301" s="11">
        <v>695607691</v>
      </c>
      <c r="F301" s="11">
        <v>16757263</v>
      </c>
      <c r="G301" s="11">
        <v>2037930</v>
      </c>
      <c r="H301" s="11">
        <f>Table13[[#This Row],[Property Value]]+MAX(Table13[[#This Row],[One-Half Tav]],Table13[[#This Row],[80% Timber]])</f>
        <v>712364954</v>
      </c>
      <c r="N301" s="21"/>
      <c r="O301" s="21"/>
    </row>
    <row r="302" spans="1:15" ht="16.8">
      <c r="A302" s="4" t="s">
        <v>408</v>
      </c>
      <c r="B302" s="7" t="s">
        <v>242</v>
      </c>
      <c r="C302" s="6" t="s">
        <v>665</v>
      </c>
      <c r="D302" s="28" t="s">
        <v>410</v>
      </c>
      <c r="E302" s="11">
        <v>43178665</v>
      </c>
      <c r="F302" s="11">
        <v>150045</v>
      </c>
      <c r="G302" s="11">
        <v>74655</v>
      </c>
      <c r="H302" s="11">
        <f>Table13[[#This Row],[Property Value]]+MAX(Table13[[#This Row],[One-Half Tav]],Table13[[#This Row],[80% Timber]])</f>
        <v>43328710</v>
      </c>
      <c r="N302" s="21"/>
      <c r="O302" s="21"/>
    </row>
    <row r="303" spans="1:15" ht="16.8">
      <c r="A303" s="4" t="s">
        <v>408</v>
      </c>
      <c r="B303" s="7" t="s">
        <v>241</v>
      </c>
      <c r="C303" s="6" t="s">
        <v>666</v>
      </c>
      <c r="D303" s="28" t="s">
        <v>410</v>
      </c>
      <c r="E303" s="11">
        <v>179584228</v>
      </c>
      <c r="F303" s="11">
        <v>6795476</v>
      </c>
      <c r="G303" s="11">
        <v>642258</v>
      </c>
      <c r="H303" s="11">
        <f>Table13[[#This Row],[Property Value]]+MAX(Table13[[#This Row],[One-Half Tav]],Table13[[#This Row],[80% Timber]])</f>
        <v>186379704</v>
      </c>
      <c r="N303" s="21"/>
      <c r="O303" s="21"/>
    </row>
    <row r="304" spans="1:15" ht="16.8">
      <c r="A304" s="4" t="s">
        <v>408</v>
      </c>
      <c r="B304" s="7" t="s">
        <v>234</v>
      </c>
      <c r="C304" s="6" t="s">
        <v>667</v>
      </c>
      <c r="D304" s="28" t="s">
        <v>410</v>
      </c>
      <c r="E304" s="11">
        <v>1402326752</v>
      </c>
      <c r="F304" s="11">
        <v>27941885</v>
      </c>
      <c r="G304" s="11">
        <v>1024714</v>
      </c>
      <c r="H304" s="11">
        <f>Table13[[#This Row],[Property Value]]+MAX(Table13[[#This Row],[One-Half Tav]],Table13[[#This Row],[80% Timber]])</f>
        <v>1430268637</v>
      </c>
      <c r="N304" s="21"/>
      <c r="O304" s="21"/>
    </row>
    <row r="305" spans="1:15" ht="16.8">
      <c r="A305" s="4" t="s">
        <v>583</v>
      </c>
      <c r="B305" s="7" t="s">
        <v>236</v>
      </c>
      <c r="C305" s="6" t="s">
        <v>668</v>
      </c>
      <c r="D305" s="28" t="s">
        <v>585</v>
      </c>
      <c r="E305" s="11">
        <v>351060</v>
      </c>
      <c r="F305" s="11">
        <v>502223</v>
      </c>
      <c r="G305" s="11">
        <v>121119</v>
      </c>
      <c r="H305" s="11">
        <f>Table13[[#This Row],[Property Value]]+MAX(Table13[[#This Row],[One-Half Tav]],Table13[[#This Row],[80% Timber]])</f>
        <v>853283</v>
      </c>
      <c r="N305" s="21"/>
      <c r="O305" s="21"/>
    </row>
    <row r="306" spans="1:15" ht="16.8">
      <c r="A306" s="8" t="s">
        <v>408</v>
      </c>
      <c r="B306" s="30" t="s">
        <v>236</v>
      </c>
      <c r="C306" s="6" t="s">
        <v>669</v>
      </c>
      <c r="D306" s="28" t="s">
        <v>410</v>
      </c>
      <c r="E306" s="11">
        <v>510914726</v>
      </c>
      <c r="F306" s="11">
        <v>3010941</v>
      </c>
      <c r="G306" s="11">
        <v>268718</v>
      </c>
      <c r="H306" s="11">
        <f>Table13[[#This Row],[Property Value]]+MAX(Table13[[#This Row],[One-Half Tav]],Table13[[#This Row],[80% Timber]])</f>
        <v>513925667</v>
      </c>
      <c r="N306" s="21"/>
      <c r="O306" s="21"/>
    </row>
    <row r="307" spans="1:15" ht="16.8">
      <c r="A307" s="4" t="s">
        <v>408</v>
      </c>
      <c r="B307" s="7" t="s">
        <v>240</v>
      </c>
      <c r="C307" s="6" t="s">
        <v>670</v>
      </c>
      <c r="D307" s="28" t="s">
        <v>410</v>
      </c>
      <c r="E307" s="11">
        <v>62586427</v>
      </c>
      <c r="F307" s="11">
        <v>3284050</v>
      </c>
      <c r="G307" s="11">
        <v>173821</v>
      </c>
      <c r="H307" s="11">
        <f>Table13[[#This Row],[Property Value]]+MAX(Table13[[#This Row],[One-Half Tav]],Table13[[#This Row],[80% Timber]])</f>
        <v>65870477</v>
      </c>
      <c r="N307" s="21"/>
      <c r="O307" s="21"/>
    </row>
    <row r="308" spans="1:15" ht="16.8">
      <c r="A308" s="4" t="s">
        <v>408</v>
      </c>
      <c r="B308" s="7" t="s">
        <v>235</v>
      </c>
      <c r="C308" s="6" t="s">
        <v>671</v>
      </c>
      <c r="D308" s="28" t="s">
        <v>410</v>
      </c>
      <c r="E308" s="11">
        <v>65503105</v>
      </c>
      <c r="F308" s="11">
        <v>2251871</v>
      </c>
      <c r="G308" s="11">
        <v>100414</v>
      </c>
      <c r="H308" s="11">
        <f>Table13[[#This Row],[Property Value]]+MAX(Table13[[#This Row],[One-Half Tav]],Table13[[#This Row],[80% Timber]])</f>
        <v>67754976</v>
      </c>
      <c r="N308" s="21"/>
      <c r="O308" s="21"/>
    </row>
    <row r="309" spans="1:15" ht="16.8">
      <c r="A309" s="4" t="s">
        <v>408</v>
      </c>
      <c r="B309" s="7" t="s">
        <v>233</v>
      </c>
      <c r="C309" s="6" t="s">
        <v>672</v>
      </c>
      <c r="D309" s="28" t="s">
        <v>410</v>
      </c>
      <c r="E309" s="11">
        <v>127479601</v>
      </c>
      <c r="F309" s="11">
        <v>8062073</v>
      </c>
      <c r="G309" s="11">
        <v>427347</v>
      </c>
      <c r="H309" s="11">
        <f>Table13[[#This Row],[Property Value]]+MAX(Table13[[#This Row],[One-Half Tav]],Table13[[#This Row],[80% Timber]])</f>
        <v>135541674</v>
      </c>
      <c r="N309" s="21"/>
      <c r="O309" s="21"/>
    </row>
    <row r="310" spans="1:15" ht="16.8">
      <c r="A310" s="4" t="s">
        <v>408</v>
      </c>
      <c r="B310" s="7" t="s">
        <v>237</v>
      </c>
      <c r="C310" s="6" t="s">
        <v>673</v>
      </c>
      <c r="D310" s="28" t="s">
        <v>410</v>
      </c>
      <c r="E310" s="11">
        <v>283629327</v>
      </c>
      <c r="F310" s="11">
        <v>9701219</v>
      </c>
      <c r="G310" s="11">
        <v>778484</v>
      </c>
      <c r="H310" s="11">
        <f>Table13[[#This Row],[Property Value]]+MAX(Table13[[#This Row],[One-Half Tav]],Table13[[#This Row],[80% Timber]])</f>
        <v>293330546</v>
      </c>
      <c r="N310" s="21"/>
      <c r="O310" s="21"/>
    </row>
    <row r="311" spans="1:15" ht="16.8">
      <c r="A311" s="4" t="s">
        <v>408</v>
      </c>
      <c r="B311" s="7" t="s">
        <v>238</v>
      </c>
      <c r="C311" s="6" t="s">
        <v>674</v>
      </c>
      <c r="D311" s="28" t="s">
        <v>410</v>
      </c>
      <c r="E311" s="11">
        <v>247876715</v>
      </c>
      <c r="F311" s="11">
        <v>19399349</v>
      </c>
      <c r="G311" s="11">
        <v>1299368</v>
      </c>
      <c r="H311" s="11">
        <f>Table13[[#This Row],[Property Value]]+MAX(Table13[[#This Row],[One-Half Tav]],Table13[[#This Row],[80% Timber]])</f>
        <v>267276064</v>
      </c>
      <c r="N311" s="21"/>
      <c r="O311" s="21"/>
    </row>
    <row r="312" spans="1:15" ht="16.8">
      <c r="A312" s="4" t="s">
        <v>402</v>
      </c>
      <c r="B312" s="7" t="s">
        <v>28</v>
      </c>
      <c r="C312" s="6" t="s">
        <v>675</v>
      </c>
      <c r="D312" s="28" t="s">
        <v>404</v>
      </c>
      <c r="E312" s="11">
        <v>149089842</v>
      </c>
      <c r="F312" s="11">
        <v>12689297</v>
      </c>
      <c r="G312" s="11">
        <v>401792</v>
      </c>
      <c r="H312" s="11">
        <f>Table13[[#This Row],[Property Value]]+MAX(Table13[[#This Row],[One-Half Tav]],Table13[[#This Row],[80% Timber]])</f>
        <v>161779139</v>
      </c>
      <c r="N312" s="21"/>
      <c r="O312" s="21"/>
    </row>
    <row r="313" spans="1:15" ht="16.8">
      <c r="A313" s="4" t="s">
        <v>408</v>
      </c>
      <c r="B313" s="7" t="s">
        <v>28</v>
      </c>
      <c r="C313" s="6" t="s">
        <v>675</v>
      </c>
      <c r="D313" s="28" t="s">
        <v>410</v>
      </c>
      <c r="E313" s="11">
        <v>591423231</v>
      </c>
      <c r="F313" s="11">
        <v>5919360</v>
      </c>
      <c r="G313" s="11">
        <v>341846</v>
      </c>
      <c r="H313" s="11">
        <f>Table13[[#This Row],[Property Value]]+MAX(Table13[[#This Row],[One-Half Tav]],Table13[[#This Row],[80% Timber]])</f>
        <v>597342591</v>
      </c>
      <c r="N313" s="21"/>
      <c r="O313" s="21"/>
    </row>
    <row r="314" spans="1:15" ht="16.8">
      <c r="A314" s="4" t="s">
        <v>482</v>
      </c>
      <c r="B314" s="7" t="s">
        <v>243</v>
      </c>
      <c r="C314" s="6" t="s">
        <v>676</v>
      </c>
      <c r="D314" s="28" t="s">
        <v>484</v>
      </c>
      <c r="E314" s="11">
        <v>1024638896</v>
      </c>
      <c r="F314" s="11">
        <v>5396431</v>
      </c>
      <c r="G314" s="11">
        <v>10353235</v>
      </c>
      <c r="H314" s="11">
        <f>Table13[[#This Row],[Property Value]]+MAX(Table13[[#This Row],[One-Half Tav]],Table13[[#This Row],[80% Timber]])</f>
        <v>1034992131</v>
      </c>
      <c r="N314" s="21"/>
      <c r="O314" s="21"/>
    </row>
    <row r="315" spans="1:15" ht="16.8">
      <c r="A315" s="4" t="s">
        <v>535</v>
      </c>
      <c r="B315" s="7" t="s">
        <v>243</v>
      </c>
      <c r="C315" s="6" t="s">
        <v>676</v>
      </c>
      <c r="D315" s="28" t="s">
        <v>537</v>
      </c>
      <c r="E315" s="11">
        <v>4773713991</v>
      </c>
      <c r="F315" s="11">
        <v>37817053</v>
      </c>
      <c r="G315" s="11">
        <v>16220098</v>
      </c>
      <c r="H315" s="11">
        <f>Table13[[#This Row],[Property Value]]+MAX(Table13[[#This Row],[One-Half Tav]],Table13[[#This Row],[80% Timber]])</f>
        <v>4811531044</v>
      </c>
      <c r="N315" s="21"/>
      <c r="O315" s="21"/>
    </row>
    <row r="316" spans="1:15" ht="16.8">
      <c r="A316" s="4" t="s">
        <v>535</v>
      </c>
      <c r="B316" s="7" t="s">
        <v>244</v>
      </c>
      <c r="C316" s="6" t="s">
        <v>677</v>
      </c>
      <c r="D316" s="28" t="s">
        <v>537</v>
      </c>
      <c r="E316" s="11">
        <v>22935031648</v>
      </c>
      <c r="F316" s="11">
        <v>1905524</v>
      </c>
      <c r="G316" s="11">
        <v>832886</v>
      </c>
      <c r="H316" s="11">
        <f>Table13[[#This Row],[Property Value]]+MAX(Table13[[#This Row],[One-Half Tav]],Table13[[#This Row],[80% Timber]])</f>
        <v>22936937172</v>
      </c>
      <c r="N316" s="21"/>
      <c r="O316" s="21"/>
    </row>
    <row r="317" spans="1:15" ht="16.8">
      <c r="A317" s="4" t="s">
        <v>535</v>
      </c>
      <c r="B317" s="7" t="s">
        <v>245</v>
      </c>
      <c r="C317" s="6" t="s">
        <v>678</v>
      </c>
      <c r="D317" s="28" t="s">
        <v>537</v>
      </c>
      <c r="E317" s="11">
        <v>9496578869</v>
      </c>
      <c r="F317" s="11">
        <v>21381756</v>
      </c>
      <c r="G317" s="11">
        <v>2199553</v>
      </c>
      <c r="H317" s="11">
        <f>Table13[[#This Row],[Property Value]]+MAX(Table13[[#This Row],[One-Half Tav]],Table13[[#This Row],[80% Timber]])</f>
        <v>9517960625</v>
      </c>
      <c r="N317" s="21"/>
      <c r="O317" s="21"/>
    </row>
    <row r="318" spans="1:15" ht="16.8">
      <c r="A318" s="4" t="s">
        <v>535</v>
      </c>
      <c r="B318" s="7" t="s">
        <v>246</v>
      </c>
      <c r="C318" s="6" t="s">
        <v>679</v>
      </c>
      <c r="D318" s="28" t="s">
        <v>537</v>
      </c>
      <c r="E318" s="11">
        <v>15281548008</v>
      </c>
      <c r="F318" s="11">
        <v>14785541</v>
      </c>
      <c r="G318" s="11">
        <v>1527773</v>
      </c>
      <c r="H318" s="11">
        <f>Table13[[#This Row],[Property Value]]+MAX(Table13[[#This Row],[One-Half Tav]],Table13[[#This Row],[80% Timber]])</f>
        <v>15296333549</v>
      </c>
      <c r="N318" s="21"/>
      <c r="O318" s="21"/>
    </row>
    <row r="319" spans="1:15" ht="16.8">
      <c r="A319" s="4" t="s">
        <v>535</v>
      </c>
      <c r="B319" s="7" t="s">
        <v>247</v>
      </c>
      <c r="C319" s="6" t="s">
        <v>680</v>
      </c>
      <c r="D319" s="28" t="s">
        <v>537</v>
      </c>
      <c r="E319" s="11">
        <v>972363916</v>
      </c>
      <c r="F319" s="11">
        <v>14115953</v>
      </c>
      <c r="G319" s="11">
        <v>1799024</v>
      </c>
      <c r="H319" s="11">
        <f>Table13[[#This Row],[Property Value]]+MAX(Table13[[#This Row],[One-Half Tav]],Table13[[#This Row],[80% Timber]])</f>
        <v>986479869</v>
      </c>
      <c r="N319" s="21"/>
      <c r="O319" s="21"/>
    </row>
    <row r="320" spans="1:15" ht="16.8">
      <c r="A320" s="4" t="s">
        <v>535</v>
      </c>
      <c r="B320" s="7" t="s">
        <v>248</v>
      </c>
      <c r="C320" s="6" t="s">
        <v>681</v>
      </c>
      <c r="D320" s="28" t="s">
        <v>537</v>
      </c>
      <c r="E320" s="11">
        <v>1910263678</v>
      </c>
      <c r="F320" s="11">
        <v>7605177</v>
      </c>
      <c r="G320" s="11">
        <v>1089509</v>
      </c>
      <c r="H320" s="11">
        <f>Table13[[#This Row],[Property Value]]+MAX(Table13[[#This Row],[One-Half Tav]],Table13[[#This Row],[80% Timber]])</f>
        <v>1917868855</v>
      </c>
      <c r="N320" s="21"/>
      <c r="O320" s="21"/>
    </row>
    <row r="321" spans="1:15" s="14" customFormat="1" ht="16.8">
      <c r="A321" s="4" t="s">
        <v>535</v>
      </c>
      <c r="B321" s="7" t="s">
        <v>249</v>
      </c>
      <c r="C321" s="6" t="s">
        <v>684</v>
      </c>
      <c r="D321" s="28" t="s">
        <v>537</v>
      </c>
      <c r="E321" s="11">
        <v>1970480411</v>
      </c>
      <c r="F321" s="11">
        <v>21760619</v>
      </c>
      <c r="G321" s="11">
        <v>1475344</v>
      </c>
      <c r="H321" s="11">
        <f>Table13[[#This Row],[Property Value]]+MAX(Table13[[#This Row],[One-Half Tav]],Table13[[#This Row],[80% Timber]])</f>
        <v>1992241030</v>
      </c>
      <c r="J321" s="16"/>
      <c r="M321" s="16"/>
      <c r="N321" s="21"/>
      <c r="O321" s="21"/>
    </row>
    <row r="322" spans="1:15" s="14" customFormat="1" ht="16.8">
      <c r="A322" s="4" t="s">
        <v>388</v>
      </c>
      <c r="B322" s="7" t="s">
        <v>249</v>
      </c>
      <c r="C322" s="6" t="s">
        <v>683</v>
      </c>
      <c r="D322" s="28" t="s">
        <v>390</v>
      </c>
      <c r="E322" s="11">
        <v>46420201</v>
      </c>
      <c r="F322" s="11">
        <v>6765933</v>
      </c>
      <c r="G322" s="11">
        <v>4844338</v>
      </c>
      <c r="H322" s="11">
        <f>Table13[[#This Row],[Property Value]]+MAX(Table13[[#This Row],[One-Half Tav]],Table13[[#This Row],[80% Timber]])</f>
        <v>53186134</v>
      </c>
      <c r="J322" s="16"/>
      <c r="M322" s="16"/>
      <c r="N322" s="21"/>
      <c r="O322" s="21"/>
    </row>
    <row r="323" spans="1:15" ht="16.8">
      <c r="A323" s="4" t="s">
        <v>438</v>
      </c>
      <c r="B323" s="7" t="s">
        <v>249</v>
      </c>
      <c r="C323" s="6" t="s">
        <v>682</v>
      </c>
      <c r="D323" s="28" t="s">
        <v>440</v>
      </c>
      <c r="E323" s="11">
        <v>1812885</v>
      </c>
      <c r="F323" s="11">
        <v>74961</v>
      </c>
      <c r="G323" s="11">
        <v>3914</v>
      </c>
      <c r="H323" s="11">
        <f>Table13[[#This Row],[Property Value]]+MAX(Table13[[#This Row],[One-Half Tav]],Table13[[#This Row],[80% Timber]])</f>
        <v>1887846</v>
      </c>
      <c r="N323" s="21"/>
      <c r="O323" s="21"/>
    </row>
    <row r="324" spans="1:15" ht="16.8">
      <c r="A324" s="4" t="s">
        <v>535</v>
      </c>
      <c r="B324" s="7" t="s">
        <v>250</v>
      </c>
      <c r="C324" s="7" t="s">
        <v>685</v>
      </c>
      <c r="D324" s="31" t="s">
        <v>537</v>
      </c>
      <c r="E324" s="11">
        <v>1778542947</v>
      </c>
      <c r="F324" s="11">
        <v>27981866</v>
      </c>
      <c r="G324" s="11">
        <v>3704446</v>
      </c>
      <c r="H324" s="11">
        <f>Table13[[#This Row],[Property Value]]+MAX(Table13[[#This Row],[One-Half Tav]],Table13[[#This Row],[80% Timber]])</f>
        <v>1806524813</v>
      </c>
    </row>
    <row r="325" spans="1:15" ht="16.8">
      <c r="A325" s="4" t="s">
        <v>576</v>
      </c>
      <c r="B325" s="7" t="s">
        <v>251</v>
      </c>
      <c r="C325" s="7" t="s">
        <v>686</v>
      </c>
      <c r="D325" s="31" t="s">
        <v>578</v>
      </c>
      <c r="E325" s="11">
        <v>679761338</v>
      </c>
      <c r="F325" s="11">
        <v>56635059</v>
      </c>
      <c r="G325" s="11">
        <v>13040719</v>
      </c>
      <c r="H325" s="11">
        <f>Table13[[#This Row],[Property Value]]+MAX(Table13[[#This Row],[One-Half Tav]],Table13[[#This Row],[80% Timber]])</f>
        <v>736396397</v>
      </c>
    </row>
    <row r="326" spans="1:15" ht="16.8">
      <c r="A326" s="4" t="s">
        <v>687</v>
      </c>
      <c r="B326" s="7" t="s">
        <v>253</v>
      </c>
      <c r="C326" s="7" t="s">
        <v>688</v>
      </c>
      <c r="D326" s="31" t="s">
        <v>689</v>
      </c>
      <c r="E326" s="11">
        <v>111463702</v>
      </c>
      <c r="F326" s="11">
        <v>103855</v>
      </c>
      <c r="G326" s="11">
        <v>0</v>
      </c>
      <c r="H326" s="11">
        <f>Table13[[#This Row],[Property Value]]+MAX(Table13[[#This Row],[One-Half Tav]],Table13[[#This Row],[80% Timber]])</f>
        <v>111567557</v>
      </c>
    </row>
    <row r="327" spans="1:15" ht="16.8">
      <c r="A327" s="4" t="s">
        <v>687</v>
      </c>
      <c r="B327" s="7" t="s">
        <v>252</v>
      </c>
      <c r="C327" s="7" t="s">
        <v>690</v>
      </c>
      <c r="D327" s="31" t="s">
        <v>689</v>
      </c>
      <c r="E327" s="11">
        <v>5236562103</v>
      </c>
      <c r="F327" s="11">
        <v>414420</v>
      </c>
      <c r="G327" s="11">
        <v>0</v>
      </c>
      <c r="H327" s="11">
        <f>Table13[[#This Row],[Property Value]]+MAX(Table13[[#This Row],[One-Half Tav]],Table13[[#This Row],[80% Timber]])</f>
        <v>5236976523</v>
      </c>
    </row>
    <row r="328" spans="1:15" ht="16.8">
      <c r="A328" s="4" t="s">
        <v>687</v>
      </c>
      <c r="B328" s="7" t="s">
        <v>254</v>
      </c>
      <c r="C328" s="7" t="s">
        <v>691</v>
      </c>
      <c r="D328" s="31" t="s">
        <v>689</v>
      </c>
      <c r="E328" s="11">
        <v>1741781038</v>
      </c>
      <c r="F328" s="11">
        <v>0</v>
      </c>
      <c r="G328" s="11">
        <v>0</v>
      </c>
      <c r="H328" s="11">
        <f>Table13[[#This Row],[Property Value]]+MAX(Table13[[#This Row],[One-Half Tav]],Table13[[#This Row],[80% Timber]])</f>
        <v>1741781038</v>
      </c>
    </row>
    <row r="329" spans="1:15" ht="16.8">
      <c r="A329" s="4" t="s">
        <v>687</v>
      </c>
      <c r="B329" s="7" t="s">
        <v>258</v>
      </c>
      <c r="C329" s="7" t="s">
        <v>692</v>
      </c>
      <c r="D329" s="31" t="s">
        <v>689</v>
      </c>
      <c r="E329" s="11">
        <v>294328533</v>
      </c>
      <c r="F329" s="11">
        <v>0</v>
      </c>
      <c r="G329" s="11">
        <v>0</v>
      </c>
      <c r="H329" s="11">
        <f>Table13[[#This Row],[Property Value]]+MAX(Table13[[#This Row],[One-Half Tav]],Table13[[#This Row],[80% Timber]])</f>
        <v>294328533</v>
      </c>
    </row>
    <row r="330" spans="1:15" ht="16.8">
      <c r="A330" s="4" t="s">
        <v>687</v>
      </c>
      <c r="B330" s="7" t="s">
        <v>255</v>
      </c>
      <c r="C330" s="7" t="s">
        <v>693</v>
      </c>
      <c r="D330" s="31" t="s">
        <v>689</v>
      </c>
      <c r="E330" s="11">
        <v>1171898676</v>
      </c>
      <c r="F330" s="11">
        <v>0</v>
      </c>
      <c r="G330" s="11">
        <v>0</v>
      </c>
      <c r="H330" s="11">
        <f>Table13[[#This Row],[Property Value]]+MAX(Table13[[#This Row],[One-Half Tav]],Table13[[#This Row],[80% Timber]])</f>
        <v>1171898676</v>
      </c>
    </row>
    <row r="331" spans="1:15" ht="16.8">
      <c r="A331" s="4" t="s">
        <v>378</v>
      </c>
      <c r="B331" s="7" t="s">
        <v>256</v>
      </c>
      <c r="C331" s="7" t="s">
        <v>694</v>
      </c>
      <c r="D331" s="31" t="s">
        <v>380</v>
      </c>
      <c r="E331" s="11">
        <v>42512079</v>
      </c>
      <c r="F331" s="11">
        <v>0</v>
      </c>
      <c r="G331" s="11">
        <v>0</v>
      </c>
      <c r="H331" s="11">
        <f>Table13[[#This Row],[Property Value]]+MAX(Table13[[#This Row],[One-Half Tav]],Table13[[#This Row],[80% Timber]])</f>
        <v>42512079</v>
      </c>
    </row>
    <row r="332" spans="1:15" ht="16.8">
      <c r="A332" s="4" t="s">
        <v>687</v>
      </c>
      <c r="B332" s="7" t="s">
        <v>256</v>
      </c>
      <c r="C332" s="7" t="s">
        <v>695</v>
      </c>
      <c r="D332" s="31" t="s">
        <v>689</v>
      </c>
      <c r="E332" s="11">
        <v>179353683</v>
      </c>
      <c r="F332" s="11">
        <v>98005</v>
      </c>
      <c r="G332" s="11">
        <v>0</v>
      </c>
      <c r="H332" s="11">
        <f>Table13[[#This Row],[Property Value]]+MAX(Table13[[#This Row],[One-Half Tav]],Table13[[#This Row],[80% Timber]])</f>
        <v>179451688</v>
      </c>
    </row>
    <row r="333" spans="1:15" ht="16.8">
      <c r="A333" s="4" t="s">
        <v>687</v>
      </c>
      <c r="B333" s="7" t="s">
        <v>257</v>
      </c>
      <c r="C333" s="7" t="s">
        <v>697</v>
      </c>
      <c r="D333" s="31" t="s">
        <v>689</v>
      </c>
      <c r="E333" s="11">
        <v>450242946</v>
      </c>
      <c r="F333" s="11">
        <v>0</v>
      </c>
      <c r="G333" s="11">
        <v>0</v>
      </c>
      <c r="H333" s="11">
        <f>Table13[[#This Row],[Property Value]]+MAX(Table13[[#This Row],[One-Half Tav]],Table13[[#This Row],[80% Timber]])</f>
        <v>450242946</v>
      </c>
    </row>
    <row r="334" spans="1:15" ht="16.8">
      <c r="A334" s="4" t="s">
        <v>378</v>
      </c>
      <c r="B334" s="7" t="s">
        <v>257</v>
      </c>
      <c r="C334" s="7" t="s">
        <v>696</v>
      </c>
      <c r="D334" s="31" t="s">
        <v>380</v>
      </c>
      <c r="E334" s="11">
        <v>4526365</v>
      </c>
      <c r="F334" s="11">
        <v>0</v>
      </c>
      <c r="G334" s="11">
        <v>0</v>
      </c>
      <c r="H334" s="11">
        <f>Table13[[#This Row],[Property Value]]+MAX(Table13[[#This Row],[One-Half Tav]],Table13[[#This Row],[80% Timber]])</f>
        <v>4526365</v>
      </c>
    </row>
    <row r="335" spans="1:15" ht="16.8">
      <c r="A335" s="4" t="s">
        <v>615</v>
      </c>
      <c r="B335" s="7" t="s">
        <v>259</v>
      </c>
      <c r="C335" s="7" t="s">
        <v>698</v>
      </c>
      <c r="D335" s="31" t="s">
        <v>616</v>
      </c>
      <c r="E335" s="11">
        <v>25668285708</v>
      </c>
      <c r="F335" s="11">
        <v>4442807</v>
      </c>
      <c r="G335" s="11">
        <v>2101860</v>
      </c>
      <c r="H335" s="11">
        <f>Table13[[#This Row],[Property Value]]+MAX(Table13[[#This Row],[One-Half Tav]],Table13[[#This Row],[80% Timber]])</f>
        <v>25672728515</v>
      </c>
    </row>
    <row r="336" spans="1:15" ht="16.8">
      <c r="A336" s="4" t="s">
        <v>615</v>
      </c>
      <c r="B336" s="7" t="s">
        <v>260</v>
      </c>
      <c r="C336" s="7" t="s">
        <v>699</v>
      </c>
      <c r="D336" s="31" t="s">
        <v>616</v>
      </c>
      <c r="E336" s="11">
        <v>7857193316</v>
      </c>
      <c r="F336" s="11">
        <v>764888</v>
      </c>
      <c r="G336" s="11">
        <v>258545</v>
      </c>
      <c r="H336" s="11">
        <f>Table13[[#This Row],[Property Value]]+MAX(Table13[[#This Row],[One-Half Tav]],Table13[[#This Row],[80% Timber]])</f>
        <v>7857958204</v>
      </c>
    </row>
    <row r="337" spans="1:8" ht="16.8">
      <c r="A337" s="4" t="s">
        <v>615</v>
      </c>
      <c r="B337" s="7" t="s">
        <v>261</v>
      </c>
      <c r="C337" s="7" t="s">
        <v>700</v>
      </c>
      <c r="D337" s="31" t="s">
        <v>616</v>
      </c>
      <c r="E337" s="11">
        <v>6634550003</v>
      </c>
      <c r="F337" s="11">
        <v>320263</v>
      </c>
      <c r="G337" s="11">
        <v>100900</v>
      </c>
      <c r="H337" s="11">
        <f>Table13[[#This Row],[Property Value]]+MAX(Table13[[#This Row],[One-Half Tav]],Table13[[#This Row],[80% Timber]])</f>
        <v>6634870266</v>
      </c>
    </row>
    <row r="338" spans="1:8" ht="16.8">
      <c r="A338" s="4" t="s">
        <v>615</v>
      </c>
      <c r="B338" s="7" t="s">
        <v>262</v>
      </c>
      <c r="C338" s="7" t="s">
        <v>701</v>
      </c>
      <c r="D338" s="31" t="s">
        <v>616</v>
      </c>
      <c r="E338" s="11">
        <v>4468360453</v>
      </c>
      <c r="F338" s="11">
        <v>238945</v>
      </c>
      <c r="G338" s="11">
        <v>74045</v>
      </c>
      <c r="H338" s="11">
        <f>Table13[[#This Row],[Property Value]]+MAX(Table13[[#This Row],[One-Half Tav]],Table13[[#This Row],[80% Timber]])</f>
        <v>4468599398</v>
      </c>
    </row>
    <row r="339" spans="1:8" ht="16.8">
      <c r="A339" s="4" t="s">
        <v>615</v>
      </c>
      <c r="B339" s="7" t="s">
        <v>263</v>
      </c>
      <c r="C339" s="7" t="s">
        <v>702</v>
      </c>
      <c r="D339" s="31" t="s">
        <v>616</v>
      </c>
      <c r="E339" s="11">
        <v>2280963950</v>
      </c>
      <c r="F339" s="11">
        <v>129586</v>
      </c>
      <c r="G339" s="11">
        <v>36390</v>
      </c>
      <c r="H339" s="11">
        <f>Table13[[#This Row],[Property Value]]+MAX(Table13[[#This Row],[One-Half Tav]],Table13[[#This Row],[80% Timber]])</f>
        <v>2281093536</v>
      </c>
    </row>
    <row r="340" spans="1:8" ht="16.8">
      <c r="A340" s="4" t="s">
        <v>615</v>
      </c>
      <c r="B340" s="7" t="s">
        <v>264</v>
      </c>
      <c r="C340" s="7" t="s">
        <v>703</v>
      </c>
      <c r="D340" s="31" t="s">
        <v>616</v>
      </c>
      <c r="E340" s="11">
        <v>1782869613</v>
      </c>
      <c r="F340" s="11">
        <v>4349620</v>
      </c>
      <c r="G340" s="11">
        <v>484545</v>
      </c>
      <c r="H340" s="11">
        <f>Table13[[#This Row],[Property Value]]+MAX(Table13[[#This Row],[One-Half Tav]],Table13[[#This Row],[80% Timber]])</f>
        <v>1787219233</v>
      </c>
    </row>
    <row r="341" spans="1:8" ht="16.8">
      <c r="A341" s="4" t="s">
        <v>615</v>
      </c>
      <c r="B341" s="7" t="s">
        <v>265</v>
      </c>
      <c r="C341" s="7" t="s">
        <v>704</v>
      </c>
      <c r="D341" s="31" t="s">
        <v>616</v>
      </c>
      <c r="E341" s="11">
        <v>3162839923</v>
      </c>
      <c r="F341" s="11">
        <v>55715563</v>
      </c>
      <c r="G341" s="11">
        <v>12059935</v>
      </c>
      <c r="H341" s="11">
        <f>Table13[[#This Row],[Property Value]]+MAX(Table13[[#This Row],[One-Half Tav]],Table13[[#This Row],[80% Timber]])</f>
        <v>3218555486</v>
      </c>
    </row>
    <row r="342" spans="1:8" ht="16.8">
      <c r="A342" s="4" t="s">
        <v>305</v>
      </c>
      <c r="B342" s="7" t="s">
        <v>267</v>
      </c>
      <c r="C342" s="7" t="s">
        <v>706</v>
      </c>
      <c r="D342" s="31" t="s">
        <v>307</v>
      </c>
      <c r="E342" s="11">
        <v>241562706</v>
      </c>
      <c r="F342" s="11">
        <v>0</v>
      </c>
      <c r="G342" s="11">
        <v>0</v>
      </c>
      <c r="H342" s="11">
        <f>Table13[[#This Row],[Property Value]]+MAX(Table13[[#This Row],[One-Half Tav]],Table13[[#This Row],[80% Timber]])</f>
        <v>241562706</v>
      </c>
    </row>
    <row r="343" spans="1:8" ht="16.8">
      <c r="A343" s="4" t="s">
        <v>299</v>
      </c>
      <c r="B343" s="7" t="s">
        <v>267</v>
      </c>
      <c r="C343" s="7" t="s">
        <v>705</v>
      </c>
      <c r="D343" s="31" t="s">
        <v>301</v>
      </c>
      <c r="E343" s="11">
        <v>10479671</v>
      </c>
      <c r="F343" s="11">
        <v>0</v>
      </c>
      <c r="G343" s="11">
        <v>0</v>
      </c>
      <c r="H343" s="11">
        <f>Table13[[#This Row],[Property Value]]+MAX(Table13[[#This Row],[One-Half Tav]],Table13[[#This Row],[80% Timber]])</f>
        <v>10479671</v>
      </c>
    </row>
    <row r="344" spans="1:8" ht="16.8">
      <c r="A344" s="4" t="s">
        <v>299</v>
      </c>
      <c r="B344" s="7" t="s">
        <v>276</v>
      </c>
      <c r="C344" s="7" t="s">
        <v>707</v>
      </c>
      <c r="D344" s="31" t="s">
        <v>301</v>
      </c>
      <c r="E344" s="11">
        <v>2730634</v>
      </c>
      <c r="F344" s="11">
        <v>0</v>
      </c>
      <c r="G344" s="11">
        <v>0</v>
      </c>
      <c r="H344" s="11">
        <f>Table13[[#This Row],[Property Value]]+MAX(Table13[[#This Row],[One-Half Tav]],Table13[[#This Row],[80% Timber]])</f>
        <v>2730634</v>
      </c>
    </row>
    <row r="345" spans="1:8" ht="16.8">
      <c r="A345" s="4" t="s">
        <v>305</v>
      </c>
      <c r="B345" s="7" t="s">
        <v>276</v>
      </c>
      <c r="C345" s="7" t="s">
        <v>708</v>
      </c>
      <c r="D345" s="31" t="s">
        <v>307</v>
      </c>
      <c r="E345" s="11">
        <v>48643758</v>
      </c>
      <c r="F345" s="11">
        <v>0</v>
      </c>
      <c r="G345" s="11">
        <v>0</v>
      </c>
      <c r="H345" s="11">
        <f>Table13[[#This Row],[Property Value]]+MAX(Table13[[#This Row],[One-Half Tav]],Table13[[#This Row],[80% Timber]])</f>
        <v>48643758</v>
      </c>
    </row>
    <row r="346" spans="1:8" ht="16.8">
      <c r="A346" s="4" t="s">
        <v>305</v>
      </c>
      <c r="B346" s="7" t="s">
        <v>268</v>
      </c>
      <c r="C346" s="7" t="s">
        <v>710</v>
      </c>
      <c r="D346" s="31" t="s">
        <v>307</v>
      </c>
      <c r="E346" s="11">
        <v>80842084</v>
      </c>
      <c r="F346" s="11">
        <v>0</v>
      </c>
      <c r="G346" s="11">
        <v>0</v>
      </c>
      <c r="H346" s="11">
        <f>Table13[[#This Row],[Property Value]]+MAX(Table13[[#This Row],[One-Half Tav]],Table13[[#This Row],[80% Timber]])</f>
        <v>80842084</v>
      </c>
    </row>
    <row r="347" spans="1:8" ht="16.8">
      <c r="A347" s="4" t="s">
        <v>541</v>
      </c>
      <c r="B347" s="7" t="s">
        <v>268</v>
      </c>
      <c r="C347" s="7" t="s">
        <v>709</v>
      </c>
      <c r="D347" s="31" t="s">
        <v>543</v>
      </c>
      <c r="E347" s="11">
        <v>2777691</v>
      </c>
      <c r="F347" s="11">
        <v>155237</v>
      </c>
      <c r="G347" s="11">
        <v>10752</v>
      </c>
      <c r="H347" s="11">
        <f>Table13[[#This Row],[Property Value]]+MAX(Table13[[#This Row],[One-Half Tav]],Table13[[#This Row],[80% Timber]])</f>
        <v>2932928</v>
      </c>
    </row>
    <row r="348" spans="1:8" ht="16.8">
      <c r="A348" s="4" t="s">
        <v>305</v>
      </c>
      <c r="B348" s="7" t="s">
        <v>266</v>
      </c>
      <c r="C348" s="7" t="s">
        <v>711</v>
      </c>
      <c r="D348" s="31" t="s">
        <v>307</v>
      </c>
      <c r="E348" s="11">
        <v>2646802950</v>
      </c>
      <c r="F348" s="11">
        <v>0</v>
      </c>
      <c r="G348" s="11">
        <v>0</v>
      </c>
      <c r="H348" s="11">
        <f>Table13[[#This Row],[Property Value]]+MAX(Table13[[#This Row],[One-Half Tav]],Table13[[#This Row],[80% Timber]])</f>
        <v>2646802950</v>
      </c>
    </row>
    <row r="349" spans="1:8" ht="16.8">
      <c r="A349" s="4" t="s">
        <v>305</v>
      </c>
      <c r="B349" s="7" t="s">
        <v>269</v>
      </c>
      <c r="C349" s="7" t="s">
        <v>712</v>
      </c>
      <c r="D349" s="31" t="s">
        <v>307</v>
      </c>
      <c r="E349" s="11">
        <v>477197813</v>
      </c>
      <c r="F349" s="11">
        <v>0</v>
      </c>
      <c r="G349" s="11">
        <v>0</v>
      </c>
      <c r="H349" s="11">
        <f>Table13[[#This Row],[Property Value]]+MAX(Table13[[#This Row],[One-Half Tav]],Table13[[#This Row],[80% Timber]])</f>
        <v>477197813</v>
      </c>
    </row>
    <row r="350" spans="1:8" ht="16.8">
      <c r="A350" s="4" t="s">
        <v>305</v>
      </c>
      <c r="B350" s="7" t="s">
        <v>270</v>
      </c>
      <c r="C350" s="7" t="s">
        <v>713</v>
      </c>
      <c r="D350" s="31" t="s">
        <v>307</v>
      </c>
      <c r="E350" s="11">
        <v>156349014</v>
      </c>
      <c r="F350" s="11">
        <v>0</v>
      </c>
      <c r="G350" s="11">
        <v>0</v>
      </c>
      <c r="H350" s="11">
        <f>Table13[[#This Row],[Property Value]]+MAX(Table13[[#This Row],[One-Half Tav]],Table13[[#This Row],[80% Timber]])</f>
        <v>156349014</v>
      </c>
    </row>
    <row r="351" spans="1:8" ht="16.8">
      <c r="A351" s="4" t="s">
        <v>305</v>
      </c>
      <c r="B351" s="7" t="s">
        <v>271</v>
      </c>
      <c r="C351" s="7" t="s">
        <v>714</v>
      </c>
      <c r="D351" s="31" t="s">
        <v>307</v>
      </c>
      <c r="E351" s="11">
        <v>94902831</v>
      </c>
      <c r="F351" s="11">
        <v>0</v>
      </c>
      <c r="G351" s="11">
        <v>0</v>
      </c>
      <c r="H351" s="11">
        <f>Table13[[#This Row],[Property Value]]+MAX(Table13[[#This Row],[One-Half Tav]],Table13[[#This Row],[80% Timber]])</f>
        <v>94902831</v>
      </c>
    </row>
    <row r="352" spans="1:8" ht="16.8">
      <c r="A352" s="4" t="s">
        <v>305</v>
      </c>
      <c r="B352" s="7" t="s">
        <v>272</v>
      </c>
      <c r="C352" s="7" t="s">
        <v>715</v>
      </c>
      <c r="D352" s="31" t="s">
        <v>307</v>
      </c>
      <c r="E352" s="11">
        <v>46437859</v>
      </c>
      <c r="F352" s="11">
        <v>0</v>
      </c>
      <c r="G352" s="11">
        <v>0</v>
      </c>
      <c r="H352" s="11">
        <f>Table13[[#This Row],[Property Value]]+MAX(Table13[[#This Row],[One-Half Tav]],Table13[[#This Row],[80% Timber]])</f>
        <v>46437859</v>
      </c>
    </row>
    <row r="353" spans="1:8" ht="16.8">
      <c r="A353" s="4" t="s">
        <v>305</v>
      </c>
      <c r="B353" s="7" t="s">
        <v>277</v>
      </c>
      <c r="C353" s="7" t="s">
        <v>716</v>
      </c>
      <c r="D353" s="31" t="s">
        <v>307</v>
      </c>
      <c r="E353" s="11">
        <v>175917633</v>
      </c>
      <c r="F353" s="11">
        <v>0</v>
      </c>
      <c r="G353" s="11">
        <v>0</v>
      </c>
      <c r="H353" s="11">
        <f>Table13[[#This Row],[Property Value]]+MAX(Table13[[#This Row],[One-Half Tav]],Table13[[#This Row],[80% Timber]])</f>
        <v>175917633</v>
      </c>
    </row>
    <row r="354" spans="1:8" ht="16.8">
      <c r="A354" s="4" t="s">
        <v>299</v>
      </c>
      <c r="B354" s="7" t="s">
        <v>273</v>
      </c>
      <c r="C354" s="7" t="s">
        <v>717</v>
      </c>
      <c r="D354" s="31" t="s">
        <v>301</v>
      </c>
      <c r="E354" s="11">
        <v>74559</v>
      </c>
      <c r="F354" s="11">
        <v>0</v>
      </c>
      <c r="G354" s="11">
        <v>0</v>
      </c>
      <c r="H354" s="11">
        <f>Table13[[#This Row],[Property Value]]+MAX(Table13[[#This Row],[One-Half Tav]],Table13[[#This Row],[80% Timber]])</f>
        <v>74559</v>
      </c>
    </row>
    <row r="355" spans="1:8" ht="16.8">
      <c r="A355" s="4" t="s">
        <v>305</v>
      </c>
      <c r="B355" s="7" t="s">
        <v>273</v>
      </c>
      <c r="C355" s="7" t="s">
        <v>717</v>
      </c>
      <c r="D355" s="31" t="s">
        <v>307</v>
      </c>
      <c r="E355" s="11">
        <v>145558564</v>
      </c>
      <c r="F355" s="11">
        <v>0</v>
      </c>
      <c r="G355" s="11">
        <v>0</v>
      </c>
      <c r="H355" s="11">
        <f>Table13[[#This Row],[Property Value]]+MAX(Table13[[#This Row],[One-Half Tav]],Table13[[#This Row],[80% Timber]])</f>
        <v>145558564</v>
      </c>
    </row>
    <row r="356" spans="1:8" ht="16.8">
      <c r="A356" s="4" t="s">
        <v>305</v>
      </c>
      <c r="B356" s="7" t="s">
        <v>274</v>
      </c>
      <c r="C356" s="7" t="s">
        <v>719</v>
      </c>
      <c r="D356" s="31" t="s">
        <v>307</v>
      </c>
      <c r="E356" s="11">
        <v>168509113</v>
      </c>
      <c r="F356" s="11">
        <v>0</v>
      </c>
      <c r="G356" s="11">
        <v>0</v>
      </c>
      <c r="H356" s="11">
        <f>Table13[[#This Row],[Property Value]]+MAX(Table13[[#This Row],[One-Half Tav]],Table13[[#This Row],[80% Timber]])</f>
        <v>168509113</v>
      </c>
    </row>
    <row r="357" spans="1:8" ht="16.8">
      <c r="A357" s="4" t="s">
        <v>541</v>
      </c>
      <c r="B357" s="7" t="s">
        <v>274</v>
      </c>
      <c r="C357" s="7" t="s">
        <v>718</v>
      </c>
      <c r="D357" s="31" t="s">
        <v>543</v>
      </c>
      <c r="E357" s="11">
        <v>9462508</v>
      </c>
      <c r="F357" s="11">
        <v>65548</v>
      </c>
      <c r="G357" s="11">
        <v>0</v>
      </c>
      <c r="H357" s="11">
        <f>Table13[[#This Row],[Property Value]]+MAX(Table13[[#This Row],[One-Half Tav]],Table13[[#This Row],[80% Timber]])</f>
        <v>9528056</v>
      </c>
    </row>
    <row r="358" spans="1:8" ht="16.8">
      <c r="A358" s="4" t="s">
        <v>305</v>
      </c>
      <c r="B358" s="7" t="s">
        <v>275</v>
      </c>
      <c r="C358" s="7" t="s">
        <v>721</v>
      </c>
      <c r="D358" s="31" t="s">
        <v>307</v>
      </c>
      <c r="E358" s="11">
        <v>255228619</v>
      </c>
      <c r="F358" s="11">
        <v>0</v>
      </c>
      <c r="G358" s="11">
        <v>0</v>
      </c>
      <c r="H358" s="11">
        <f>Table13[[#This Row],[Property Value]]+MAX(Table13[[#This Row],[One-Half Tav]],Table13[[#This Row],[80% Timber]])</f>
        <v>255228619</v>
      </c>
    </row>
    <row r="359" spans="1:8" ht="16.8">
      <c r="A359" s="4" t="s">
        <v>541</v>
      </c>
      <c r="B359" s="7" t="s">
        <v>275</v>
      </c>
      <c r="C359" s="7" t="s">
        <v>720</v>
      </c>
      <c r="D359" s="31" t="s">
        <v>543</v>
      </c>
      <c r="E359" s="11">
        <v>2387013</v>
      </c>
      <c r="F359" s="11">
        <v>0</v>
      </c>
      <c r="G359" s="11">
        <v>0</v>
      </c>
      <c r="H359" s="11">
        <f>Table13[[#This Row],[Property Value]]+MAX(Table13[[#This Row],[One-Half Tav]],Table13[[#This Row],[80% Timber]])</f>
        <v>2387013</v>
      </c>
    </row>
    <row r="360" spans="1:8" ht="16.8">
      <c r="A360" s="4" t="s">
        <v>305</v>
      </c>
      <c r="B360" s="7" t="s">
        <v>278</v>
      </c>
      <c r="C360" s="7" t="s">
        <v>722</v>
      </c>
      <c r="D360" s="31" t="s">
        <v>307</v>
      </c>
      <c r="E360" s="11">
        <v>178728717</v>
      </c>
      <c r="F360" s="11">
        <v>0</v>
      </c>
      <c r="G360" s="11">
        <v>0</v>
      </c>
      <c r="H360" s="11">
        <f>Table13[[#This Row],[Property Value]]+MAX(Table13[[#This Row],[One-Half Tav]],Table13[[#This Row],[80% Timber]])</f>
        <v>178728717</v>
      </c>
    </row>
    <row r="361" spans="1:8" ht="16.8">
      <c r="A361" s="4" t="s">
        <v>511</v>
      </c>
      <c r="B361" s="7" t="s">
        <v>283</v>
      </c>
      <c r="C361" s="7" t="s">
        <v>723</v>
      </c>
      <c r="D361" s="31" t="s">
        <v>513</v>
      </c>
      <c r="E361" s="11">
        <v>653062381</v>
      </c>
      <c r="F361" s="11">
        <v>0</v>
      </c>
      <c r="G361" s="11">
        <v>0</v>
      </c>
      <c r="H361" s="11">
        <f>Table13[[#This Row],[Property Value]]+MAX(Table13[[#This Row],[One-Half Tav]],Table13[[#This Row],[80% Timber]])</f>
        <v>653062381</v>
      </c>
    </row>
    <row r="362" spans="1:8" ht="16.8">
      <c r="A362" s="4" t="s">
        <v>501</v>
      </c>
      <c r="B362" s="7" t="s">
        <v>279</v>
      </c>
      <c r="C362" s="7" t="s">
        <v>724</v>
      </c>
      <c r="D362" s="31" t="s">
        <v>503</v>
      </c>
      <c r="E362" s="11">
        <v>766317</v>
      </c>
      <c r="F362" s="11">
        <v>32919</v>
      </c>
      <c r="G362" s="11">
        <v>0</v>
      </c>
      <c r="H362" s="11">
        <f>Table13[[#This Row],[Property Value]]+MAX(Table13[[#This Row],[One-Half Tav]],Table13[[#This Row],[80% Timber]])</f>
        <v>799236</v>
      </c>
    </row>
    <row r="363" spans="1:8" ht="16.8">
      <c r="A363" s="4" t="s">
        <v>511</v>
      </c>
      <c r="B363" s="7" t="s">
        <v>279</v>
      </c>
      <c r="C363" s="7" t="s">
        <v>724</v>
      </c>
      <c r="D363" s="31" t="s">
        <v>513</v>
      </c>
      <c r="E363" s="11">
        <v>1339120231</v>
      </c>
      <c r="F363" s="11">
        <v>1387556</v>
      </c>
      <c r="G363" s="11">
        <v>396048</v>
      </c>
      <c r="H363" s="11">
        <f>Table13[[#This Row],[Property Value]]+MAX(Table13[[#This Row],[One-Half Tav]],Table13[[#This Row],[80% Timber]])</f>
        <v>1340507787</v>
      </c>
    </row>
    <row r="364" spans="1:8" ht="16.8">
      <c r="A364" s="4" t="s">
        <v>511</v>
      </c>
      <c r="B364" s="7" t="s">
        <v>280</v>
      </c>
      <c r="C364" s="7" t="s">
        <v>725</v>
      </c>
      <c r="D364" s="31" t="s">
        <v>513</v>
      </c>
      <c r="E364" s="11">
        <v>7777477986</v>
      </c>
      <c r="F364" s="11">
        <v>0</v>
      </c>
      <c r="G364" s="11">
        <v>0</v>
      </c>
      <c r="H364" s="11">
        <f>Table13[[#This Row],[Property Value]]+MAX(Table13[[#This Row],[One-Half Tav]],Table13[[#This Row],[80% Timber]])</f>
        <v>7777477986</v>
      </c>
    </row>
    <row r="365" spans="1:8" ht="16.8">
      <c r="A365" s="4" t="s">
        <v>511</v>
      </c>
      <c r="B365" s="7" t="s">
        <v>284</v>
      </c>
      <c r="C365" s="7" t="s">
        <v>726</v>
      </c>
      <c r="D365" s="31" t="s">
        <v>513</v>
      </c>
      <c r="E365" s="11">
        <v>2510709201</v>
      </c>
      <c r="F365" s="11">
        <v>0</v>
      </c>
      <c r="G365" s="11">
        <v>0</v>
      </c>
      <c r="H365" s="11">
        <f>Table13[[#This Row],[Property Value]]+MAX(Table13[[#This Row],[One-Half Tav]],Table13[[#This Row],[80% Timber]])</f>
        <v>2510709201</v>
      </c>
    </row>
    <row r="366" spans="1:8" ht="16.8">
      <c r="A366" s="4" t="s">
        <v>501</v>
      </c>
      <c r="B366" s="7" t="s">
        <v>291</v>
      </c>
      <c r="C366" s="7" t="s">
        <v>727</v>
      </c>
      <c r="D366" s="31" t="s">
        <v>503</v>
      </c>
      <c r="E366" s="11">
        <v>20766141</v>
      </c>
      <c r="F366" s="11">
        <v>0</v>
      </c>
      <c r="G366" s="11">
        <v>0</v>
      </c>
      <c r="H366" s="11">
        <f>Table13[[#This Row],[Property Value]]+MAX(Table13[[#This Row],[One-Half Tav]],Table13[[#This Row],[80% Timber]])</f>
        <v>20766141</v>
      </c>
    </row>
    <row r="367" spans="1:8" ht="16.8">
      <c r="A367" s="4" t="s">
        <v>511</v>
      </c>
      <c r="B367" s="7" t="s">
        <v>291</v>
      </c>
      <c r="C367" s="7" t="s">
        <v>727</v>
      </c>
      <c r="D367" s="31" t="s">
        <v>513</v>
      </c>
      <c r="E367" s="11">
        <v>2617276744</v>
      </c>
      <c r="F367" s="11">
        <v>23758</v>
      </c>
      <c r="G367" s="11">
        <v>0</v>
      </c>
      <c r="H367" s="11">
        <f>Table13[[#This Row],[Property Value]]+MAX(Table13[[#This Row],[One-Half Tav]],Table13[[#This Row],[80% Timber]])</f>
        <v>2617300502</v>
      </c>
    </row>
    <row r="368" spans="1:8" ht="16.8">
      <c r="A368" s="4" t="s">
        <v>511</v>
      </c>
      <c r="B368" s="7" t="s">
        <v>281</v>
      </c>
      <c r="C368" s="7" t="s">
        <v>728</v>
      </c>
      <c r="D368" s="31" t="s">
        <v>513</v>
      </c>
      <c r="E368" s="11">
        <v>286483176</v>
      </c>
      <c r="F368" s="11">
        <v>0</v>
      </c>
      <c r="G368" s="11">
        <v>0</v>
      </c>
      <c r="H368" s="11">
        <f>Table13[[#This Row],[Property Value]]+MAX(Table13[[#This Row],[One-Half Tav]],Table13[[#This Row],[80% Timber]])</f>
        <v>286483176</v>
      </c>
    </row>
    <row r="369" spans="1:8" ht="16.8">
      <c r="A369" s="4" t="s">
        <v>327</v>
      </c>
      <c r="B369" s="7" t="s">
        <v>285</v>
      </c>
      <c r="C369" s="7" t="s">
        <v>729</v>
      </c>
      <c r="D369" s="31" t="s">
        <v>329</v>
      </c>
      <c r="E369" s="11">
        <v>68224143</v>
      </c>
      <c r="F369" s="11">
        <v>0</v>
      </c>
      <c r="G369" s="11">
        <v>0</v>
      </c>
      <c r="H369" s="11">
        <f>Table13[[#This Row],[Property Value]]+MAX(Table13[[#This Row],[One-Half Tav]],Table13[[#This Row],[80% Timber]])</f>
        <v>68224143</v>
      </c>
    </row>
    <row r="370" spans="1:8" ht="16.8">
      <c r="A370" s="4" t="s">
        <v>511</v>
      </c>
      <c r="B370" s="7" t="s">
        <v>285</v>
      </c>
      <c r="C370" s="7" t="s">
        <v>729</v>
      </c>
      <c r="D370" s="31" t="s">
        <v>513</v>
      </c>
      <c r="E370" s="11">
        <v>1236864384</v>
      </c>
      <c r="F370" s="11">
        <v>0</v>
      </c>
      <c r="G370" s="11">
        <v>0</v>
      </c>
      <c r="H370" s="11">
        <f>Table13[[#This Row],[Property Value]]+MAX(Table13[[#This Row],[One-Half Tav]],Table13[[#This Row],[80% Timber]])</f>
        <v>1236864384</v>
      </c>
    </row>
    <row r="371" spans="1:8" ht="16.8">
      <c r="A371" s="4" t="s">
        <v>511</v>
      </c>
      <c r="B371" s="7" t="s">
        <v>282</v>
      </c>
      <c r="C371" s="7" t="s">
        <v>730</v>
      </c>
      <c r="D371" s="31" t="s">
        <v>513</v>
      </c>
      <c r="E371" s="11">
        <v>2160829406</v>
      </c>
      <c r="F371" s="11">
        <v>0</v>
      </c>
      <c r="G371" s="11">
        <v>0</v>
      </c>
      <c r="H371" s="11">
        <f>Table13[[#This Row],[Property Value]]+MAX(Table13[[#This Row],[One-Half Tav]],Table13[[#This Row],[80% Timber]])</f>
        <v>2160829406</v>
      </c>
    </row>
    <row r="372" spans="1:8" ht="16.8">
      <c r="A372" s="4" t="s">
        <v>511</v>
      </c>
      <c r="B372" s="7" t="s">
        <v>29</v>
      </c>
      <c r="C372" s="7" t="s">
        <v>731</v>
      </c>
      <c r="D372" s="31" t="s">
        <v>513</v>
      </c>
      <c r="E372" s="11">
        <v>904960536</v>
      </c>
      <c r="F372" s="11">
        <v>0</v>
      </c>
      <c r="G372" s="11">
        <v>0</v>
      </c>
      <c r="H372" s="11">
        <f>Table13[[#This Row],[Property Value]]+MAX(Table13[[#This Row],[One-Half Tav]],Table13[[#This Row],[80% Timber]])</f>
        <v>904960536</v>
      </c>
    </row>
    <row r="373" spans="1:8" ht="16.8">
      <c r="A373" s="4" t="s">
        <v>511</v>
      </c>
      <c r="B373" s="7" t="s">
        <v>292</v>
      </c>
      <c r="C373" s="7" t="s">
        <v>732</v>
      </c>
      <c r="D373" s="31" t="s">
        <v>513</v>
      </c>
      <c r="E373" s="11">
        <v>791159382</v>
      </c>
      <c r="F373" s="11">
        <v>104672</v>
      </c>
      <c r="G373" s="11">
        <v>154151</v>
      </c>
      <c r="H373" s="11">
        <f>Table13[[#This Row],[Property Value]]+MAX(Table13[[#This Row],[One-Half Tav]],Table13[[#This Row],[80% Timber]])</f>
        <v>791313533</v>
      </c>
    </row>
    <row r="374" spans="1:8" ht="16.8">
      <c r="A374" s="4" t="s">
        <v>511</v>
      </c>
      <c r="B374" s="7" t="s">
        <v>286</v>
      </c>
      <c r="C374" s="7" t="s">
        <v>733</v>
      </c>
      <c r="D374" s="31" t="s">
        <v>513</v>
      </c>
      <c r="E374" s="11">
        <v>502914468</v>
      </c>
      <c r="F374" s="11">
        <v>0</v>
      </c>
      <c r="G374" s="11">
        <v>0</v>
      </c>
      <c r="H374" s="11">
        <f>Table13[[#This Row],[Property Value]]+MAX(Table13[[#This Row],[One-Half Tav]],Table13[[#This Row],[80% Timber]])</f>
        <v>502914468</v>
      </c>
    </row>
    <row r="375" spans="1:8" ht="16.8">
      <c r="A375" s="4" t="s">
        <v>511</v>
      </c>
      <c r="B375" s="7" t="s">
        <v>287</v>
      </c>
      <c r="C375" s="7" t="s">
        <v>734</v>
      </c>
      <c r="D375" s="31" t="s">
        <v>513</v>
      </c>
      <c r="E375" s="11">
        <v>700625895</v>
      </c>
      <c r="F375" s="11">
        <v>0</v>
      </c>
      <c r="G375" s="11">
        <v>0</v>
      </c>
      <c r="H375" s="11">
        <f>Table13[[#This Row],[Property Value]]+MAX(Table13[[#This Row],[One-Half Tav]],Table13[[#This Row],[80% Timber]])</f>
        <v>700625895</v>
      </c>
    </row>
    <row r="376" spans="1:8" ht="16.8">
      <c r="A376" s="4" t="s">
        <v>511</v>
      </c>
      <c r="B376" s="7" t="s">
        <v>288</v>
      </c>
      <c r="C376" s="7" t="s">
        <v>735</v>
      </c>
      <c r="D376" s="31" t="s">
        <v>513</v>
      </c>
      <c r="E376" s="11">
        <v>1000257432</v>
      </c>
      <c r="F376" s="11">
        <v>0</v>
      </c>
      <c r="G376" s="11">
        <v>0</v>
      </c>
      <c r="H376" s="11">
        <f>Table13[[#This Row],[Property Value]]+MAX(Table13[[#This Row],[One-Half Tav]],Table13[[#This Row],[80% Timber]])</f>
        <v>1000257432</v>
      </c>
    </row>
    <row r="377" spans="1:8" ht="16.8">
      <c r="A377" s="4" t="s">
        <v>511</v>
      </c>
      <c r="B377" s="7" t="s">
        <v>289</v>
      </c>
      <c r="C377" s="7" t="s">
        <v>736</v>
      </c>
      <c r="D377" s="31" t="s">
        <v>513</v>
      </c>
      <c r="E377" s="11">
        <v>4739473574</v>
      </c>
      <c r="F377" s="11">
        <v>460624</v>
      </c>
      <c r="G377" s="11">
        <v>384306</v>
      </c>
      <c r="H377" s="11">
        <f>Table13[[#This Row],[Property Value]]+MAX(Table13[[#This Row],[One-Half Tav]],Table13[[#This Row],[80% Timber]])</f>
        <v>4739934198</v>
      </c>
    </row>
    <row r="378" spans="1:8" ht="16.8">
      <c r="A378" s="4" t="s">
        <v>511</v>
      </c>
      <c r="B378" s="7" t="s">
        <v>290</v>
      </c>
      <c r="C378" s="7" t="s">
        <v>737</v>
      </c>
      <c r="D378" s="31" t="s">
        <v>513</v>
      </c>
      <c r="E378" s="11">
        <v>214814065</v>
      </c>
      <c r="F378" s="11">
        <v>349204</v>
      </c>
      <c r="G378" s="11">
        <v>1200529</v>
      </c>
      <c r="H378" s="11">
        <f>Table13[[#This Row],[Property Value]]+MAX(Table13[[#This Row],[One-Half Tav]],Table13[[#This Row],[80% Timber]])</f>
        <v>216014594</v>
      </c>
    </row>
  </sheetData>
  <conditionalFormatting sqref="E5:H378">
    <cfRule type="cellIs" dxfId="13" priority="1" operator="equal">
      <formula>0</formula>
    </cfRule>
  </conditionalFormatting>
  <pageMargins left="0.9" right="0.9" top="0.93" bottom="0.81" header="0.5" footer="0.5"/>
  <pageSetup scale="69" orientation="landscape" horizontalDpi="1200" verticalDpi="1200" r:id="rId1"/>
  <headerFooter differentFirst="1">
    <oddHeader>&amp;C&amp;"Segoe UI,Bold"&amp;22 2022 Assessed Valuations Used In 2023 Local Effort Assistance Calculations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AVRpt2023</vt:lpstr>
      <vt:lpstr>AVRpt2023!Print_Area</vt:lpstr>
      <vt:lpstr>AVRpt2023!Print_Titles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Assessed Valuations</dc:title>
  <dc:creator>Melissa Jarmon</dc:creator>
  <cp:keywords>2021 AV;2022 LEA;2022 Levy</cp:keywords>
  <cp:lastModifiedBy>Melissa Jarmon</cp:lastModifiedBy>
  <cp:lastPrinted>2021-10-13T22:13:11Z</cp:lastPrinted>
  <dcterms:created xsi:type="dcterms:W3CDTF">2003-05-09T20:40:41Z</dcterms:created>
  <dcterms:modified xsi:type="dcterms:W3CDTF">2023-03-30T19:07:13Z</dcterms:modified>
</cp:coreProperties>
</file>