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Transportation &amp; Traffic Safety\Ridership Data\Ridership 2023-2024\Fall Report\"/>
    </mc:Choice>
  </mc:AlternateContent>
  <xr:revisionPtr revIDLastSave="0" documentId="13_ncr:1_{63E699CA-1C74-4FD0-B5B3-7172BDE627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  <sheet name="2015-16" sheetId="8" r:id="rId2"/>
    <sheet name="2016-17" sheetId="9" r:id="rId3"/>
    <sheet name="2017-18" sheetId="10" r:id="rId4"/>
    <sheet name="2018-19" sheetId="11" r:id="rId5"/>
    <sheet name="2019-20" sheetId="12" r:id="rId6"/>
    <sheet name="2020-21" sheetId="13" r:id="rId7"/>
    <sheet name="2021-2022" sheetId="14" r:id="rId8"/>
    <sheet name="2022-23" sheetId="16" r:id="rId9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5" i="16" l="1"/>
  <c r="D325" i="16"/>
  <c r="C325" i="16"/>
  <c r="E6" i="1"/>
  <c r="E5" i="1"/>
  <c r="E4" i="1"/>
</calcChain>
</file>

<file path=xl/sharedStrings.xml><?xml version="1.0" encoding="utf-8"?>
<sst xmlns="http://schemas.openxmlformats.org/spreadsheetml/2006/main" count="2592" uniqueCount="672">
  <si>
    <t>School Year</t>
  </si>
  <si>
    <t>Number of Student Trips</t>
  </si>
  <si>
    <t>Total Mileage</t>
  </si>
  <si>
    <t>Cost</t>
  </si>
  <si>
    <t>CCDDD</t>
  </si>
  <si>
    <t>DistrictName</t>
  </si>
  <si>
    <t>Students</t>
  </si>
  <si>
    <t>Miles</t>
  </si>
  <si>
    <t xml:space="preserve">ABERDEEN </t>
  </si>
  <si>
    <t xml:space="preserve">ADNA </t>
  </si>
  <si>
    <t xml:space="preserve">ALMIRA </t>
  </si>
  <si>
    <t xml:space="preserve">ANACORTES </t>
  </si>
  <si>
    <t xml:space="preserve">ARLINGTON </t>
  </si>
  <si>
    <t xml:space="preserve">ASOTIN-ANATONE </t>
  </si>
  <si>
    <t xml:space="preserve">AUBURN </t>
  </si>
  <si>
    <t xml:space="preserve">BAINBRIDGE ISLAND </t>
  </si>
  <si>
    <t xml:space="preserve">BATTLE GROUND </t>
  </si>
  <si>
    <t xml:space="preserve">BELLEVUE </t>
  </si>
  <si>
    <t xml:space="preserve">BELLINGHAM </t>
  </si>
  <si>
    <t xml:space="preserve">BENGE </t>
  </si>
  <si>
    <t xml:space="preserve">BETHEL </t>
  </si>
  <si>
    <t xml:space="preserve">BICKLETON </t>
  </si>
  <si>
    <t xml:space="preserve">BLAINE </t>
  </si>
  <si>
    <t xml:space="preserve">BOISTFORT </t>
  </si>
  <si>
    <t xml:space="preserve">BREMERTON </t>
  </si>
  <si>
    <t xml:space="preserve">BREWSTER </t>
  </si>
  <si>
    <t xml:space="preserve">BRIDGEPORT </t>
  </si>
  <si>
    <t xml:space="preserve">BRINNON </t>
  </si>
  <si>
    <t xml:space="preserve">BURLINGTON-EDISON </t>
  </si>
  <si>
    <t xml:space="preserve">CAMAS </t>
  </si>
  <si>
    <t xml:space="preserve">CAPE FLATTERY </t>
  </si>
  <si>
    <t xml:space="preserve">CARBONADO </t>
  </si>
  <si>
    <t xml:space="preserve">CASCADE </t>
  </si>
  <si>
    <t xml:space="preserve">CASHMERE </t>
  </si>
  <si>
    <t xml:space="preserve">CASTLE ROCK </t>
  </si>
  <si>
    <t xml:space="preserve">CENTERVILLE </t>
  </si>
  <si>
    <t xml:space="preserve">CENTRAL KITSAP </t>
  </si>
  <si>
    <t xml:space="preserve">CENTRAL VALLEY </t>
  </si>
  <si>
    <t xml:space="preserve">CENTRALIA </t>
  </si>
  <si>
    <t xml:space="preserve">CHEHALIS </t>
  </si>
  <si>
    <t xml:space="preserve">CHENEY </t>
  </si>
  <si>
    <t xml:space="preserve">CHEWELAH </t>
  </si>
  <si>
    <t xml:space="preserve">CHIMACUM </t>
  </si>
  <si>
    <t xml:space="preserve">CLARKSTON </t>
  </si>
  <si>
    <t xml:space="preserve">CLE ELUM-ROSLYN </t>
  </si>
  <si>
    <t xml:space="preserve">CLOVER PARK </t>
  </si>
  <si>
    <t xml:space="preserve">COLFAX </t>
  </si>
  <si>
    <t xml:space="preserve">COLLEGE PLACE </t>
  </si>
  <si>
    <t xml:space="preserve">COLTON </t>
  </si>
  <si>
    <t xml:space="preserve">COLUMBIA (STEVENS) </t>
  </si>
  <si>
    <t xml:space="preserve">COLUMBIA (WALLA WALLA) </t>
  </si>
  <si>
    <t xml:space="preserve">COLVILLE </t>
  </si>
  <si>
    <t xml:space="preserve">CONCRETE </t>
  </si>
  <si>
    <t xml:space="preserve">CONWAY </t>
  </si>
  <si>
    <t xml:space="preserve">COSMOPOLIS </t>
  </si>
  <si>
    <t xml:space="preserve">COULEE-HARTLINE </t>
  </si>
  <si>
    <t xml:space="preserve">COUPEVILLE </t>
  </si>
  <si>
    <t xml:space="preserve">CRESCENT </t>
  </si>
  <si>
    <t xml:space="preserve">CRESTON </t>
  </si>
  <si>
    <t xml:space="preserve">CURLEW </t>
  </si>
  <si>
    <t xml:space="preserve">CUSICK </t>
  </si>
  <si>
    <t xml:space="preserve">DARRINGTON </t>
  </si>
  <si>
    <t xml:space="preserve">DAVENPORT </t>
  </si>
  <si>
    <t xml:space="preserve">DAYTON </t>
  </si>
  <si>
    <t xml:space="preserve">DEER PARK </t>
  </si>
  <si>
    <t xml:space="preserve">DIERINGER </t>
  </si>
  <si>
    <t xml:space="preserve">DIXIE </t>
  </si>
  <si>
    <t>EAST VALLEY  (SPOKANE)</t>
  </si>
  <si>
    <t>EAST VALLEY  (YAKIMA)</t>
  </si>
  <si>
    <t xml:space="preserve">EASTMONT </t>
  </si>
  <si>
    <t xml:space="preserve">EASTON </t>
  </si>
  <si>
    <t xml:space="preserve">EATONVILLE </t>
  </si>
  <si>
    <t xml:space="preserve">EDMONDS </t>
  </si>
  <si>
    <t>ESD 112</t>
  </si>
  <si>
    <t>ESD 113</t>
  </si>
  <si>
    <t xml:space="preserve">ELLENSBURG </t>
  </si>
  <si>
    <t xml:space="preserve">ELMA </t>
  </si>
  <si>
    <t xml:space="preserve">ENDICOTT </t>
  </si>
  <si>
    <t xml:space="preserve">ENTIAT </t>
  </si>
  <si>
    <t xml:space="preserve">ENUMCLAW </t>
  </si>
  <si>
    <t xml:space="preserve">EPHRATA </t>
  </si>
  <si>
    <t xml:space="preserve">EVALINE </t>
  </si>
  <si>
    <t xml:space="preserve">EVERETT </t>
  </si>
  <si>
    <t>EVERGREEN  (CLARK)</t>
  </si>
  <si>
    <t>EVERGREEN  (STEVENS)</t>
  </si>
  <si>
    <t xml:space="preserve">FEDERAL WAY </t>
  </si>
  <si>
    <t xml:space="preserve">FERNDALE </t>
  </si>
  <si>
    <t xml:space="preserve">FIFE </t>
  </si>
  <si>
    <t xml:space="preserve">FINLEY </t>
  </si>
  <si>
    <t xml:space="preserve">FRANKLIN PIERCE </t>
  </si>
  <si>
    <t xml:space="preserve">FREEMAN </t>
  </si>
  <si>
    <t xml:space="preserve">GARFIELD </t>
  </si>
  <si>
    <t xml:space="preserve">GLENWOOD </t>
  </si>
  <si>
    <t xml:space="preserve">GOLDENDALE </t>
  </si>
  <si>
    <t xml:space="preserve">GRAND COULEE DAM </t>
  </si>
  <si>
    <t xml:space="preserve">GRANDVIEW </t>
  </si>
  <si>
    <t xml:space="preserve">GRANGER </t>
  </si>
  <si>
    <t xml:space="preserve">GRANITE FALLS </t>
  </si>
  <si>
    <t xml:space="preserve">GRAPEVIEW </t>
  </si>
  <si>
    <t xml:space="preserve">GREAT NORTHERN </t>
  </si>
  <si>
    <t xml:space="preserve">GREEN MOUNTAIN </t>
  </si>
  <si>
    <t xml:space="preserve">GRIFFIN </t>
  </si>
  <si>
    <t xml:space="preserve">HARRINGTON </t>
  </si>
  <si>
    <t xml:space="preserve">HIGHLAND </t>
  </si>
  <si>
    <t xml:space="preserve">HIGHLINE </t>
  </si>
  <si>
    <t xml:space="preserve">HOCKINSON </t>
  </si>
  <si>
    <t xml:space="preserve">HOOD CANAL </t>
  </si>
  <si>
    <t xml:space="preserve">HOQUIAM </t>
  </si>
  <si>
    <t xml:space="preserve">INCHELIUM </t>
  </si>
  <si>
    <t xml:space="preserve">INDEX </t>
  </si>
  <si>
    <t xml:space="preserve">ISSAQUAH </t>
  </si>
  <si>
    <t xml:space="preserve">KAHLOTUS </t>
  </si>
  <si>
    <t xml:space="preserve">KALAMA </t>
  </si>
  <si>
    <t xml:space="preserve">KELLER </t>
  </si>
  <si>
    <t xml:space="preserve">KELSO </t>
  </si>
  <si>
    <t xml:space="preserve">KENNEWICK </t>
  </si>
  <si>
    <t xml:space="preserve">KENT </t>
  </si>
  <si>
    <t xml:space="preserve">KETTLE FALLS </t>
  </si>
  <si>
    <t xml:space="preserve">KIONA-BENTON CITY </t>
  </si>
  <si>
    <t xml:space="preserve">KITTITAS </t>
  </si>
  <si>
    <t xml:space="preserve">KLICKITAT </t>
  </si>
  <si>
    <t xml:space="preserve">LA CENTER </t>
  </si>
  <si>
    <t xml:space="preserve">LACONNER </t>
  </si>
  <si>
    <t xml:space="preserve">LACROSSE </t>
  </si>
  <si>
    <t xml:space="preserve">LAKE CHELAN </t>
  </si>
  <si>
    <t xml:space="preserve">LAKE QUINAULT </t>
  </si>
  <si>
    <t xml:space="preserve">LAKE STEVENS </t>
  </si>
  <si>
    <t xml:space="preserve">LAKE WASHINGTON </t>
  </si>
  <si>
    <t xml:space="preserve">LAKEWOOD </t>
  </si>
  <si>
    <t xml:space="preserve">LAMONT </t>
  </si>
  <si>
    <t xml:space="preserve">LIBERTY </t>
  </si>
  <si>
    <t xml:space="preserve">LIND </t>
  </si>
  <si>
    <t xml:space="preserve">LONGVIEW </t>
  </si>
  <si>
    <t xml:space="preserve">LOON LAKE </t>
  </si>
  <si>
    <t xml:space="preserve">LOPEZ </t>
  </si>
  <si>
    <t xml:space="preserve">LYLE </t>
  </si>
  <si>
    <t xml:space="preserve">LYNDEN </t>
  </si>
  <si>
    <t xml:space="preserve">MABTON </t>
  </si>
  <si>
    <t xml:space="preserve">MANSFIELD </t>
  </si>
  <si>
    <t xml:space="preserve">MANSON </t>
  </si>
  <si>
    <t xml:space="preserve">MARY M KNIGHT </t>
  </si>
  <si>
    <t xml:space="preserve">MARY WALKER </t>
  </si>
  <si>
    <t xml:space="preserve">MARYSVILLE </t>
  </si>
  <si>
    <t xml:space="preserve">MCCLEARY </t>
  </si>
  <si>
    <t xml:space="preserve">MEAD </t>
  </si>
  <si>
    <t xml:space="preserve">MEDICAL LAKE </t>
  </si>
  <si>
    <t xml:space="preserve">MERCER ISLAND </t>
  </si>
  <si>
    <t xml:space="preserve">MERIDIAN </t>
  </si>
  <si>
    <t xml:space="preserve">METHOW VALLEY </t>
  </si>
  <si>
    <t xml:space="preserve">MILL A </t>
  </si>
  <si>
    <t xml:space="preserve">MONROE </t>
  </si>
  <si>
    <t xml:space="preserve">MONTESANO </t>
  </si>
  <si>
    <t xml:space="preserve">MORTON </t>
  </si>
  <si>
    <t xml:space="preserve">MOSES LAKE </t>
  </si>
  <si>
    <t xml:space="preserve">MOSSYROCK </t>
  </si>
  <si>
    <t xml:space="preserve">MOUNT ADAMS </t>
  </si>
  <si>
    <t xml:space="preserve">MOUNT BAKER </t>
  </si>
  <si>
    <t xml:space="preserve">MOUNT PLEASANT </t>
  </si>
  <si>
    <t xml:space="preserve">MOUNT VERNON </t>
  </si>
  <si>
    <t xml:space="preserve">MUKILTEO </t>
  </si>
  <si>
    <t xml:space="preserve">NACHES VALLEY </t>
  </si>
  <si>
    <t xml:space="preserve">NAPAVINE </t>
  </si>
  <si>
    <t xml:space="preserve">NASELLE-GRAYS RIVER VALLEY </t>
  </si>
  <si>
    <t xml:space="preserve">NESPELEM </t>
  </si>
  <si>
    <t xml:space="preserve">NEWPORT </t>
  </si>
  <si>
    <t xml:space="preserve">NINE MILE FALLS </t>
  </si>
  <si>
    <t xml:space="preserve">NOOKSACK </t>
  </si>
  <si>
    <t xml:space="preserve">NORTH BEACH </t>
  </si>
  <si>
    <t xml:space="preserve">NORTH FRANKLIN </t>
  </si>
  <si>
    <t xml:space="preserve">NORTH KITSAP </t>
  </si>
  <si>
    <t xml:space="preserve">NORTH MASON </t>
  </si>
  <si>
    <t xml:space="preserve">NORTH RIVER </t>
  </si>
  <si>
    <t>NORTH THURSTON PUBLIC SCHOOLS</t>
  </si>
  <si>
    <t xml:space="preserve">NORTHPORT </t>
  </si>
  <si>
    <t xml:space="preserve">NORTHSHORE </t>
  </si>
  <si>
    <t xml:space="preserve">OAK HARBOR </t>
  </si>
  <si>
    <t xml:space="preserve">OAKESDALE </t>
  </si>
  <si>
    <t xml:space="preserve">OAKVILLE </t>
  </si>
  <si>
    <t xml:space="preserve">OCEAN BEACH </t>
  </si>
  <si>
    <t xml:space="preserve">OCOSTA </t>
  </si>
  <si>
    <t xml:space="preserve">ODESSA </t>
  </si>
  <si>
    <t xml:space="preserve">OKANOGAN </t>
  </si>
  <si>
    <t xml:space="preserve">OLYMPIA </t>
  </si>
  <si>
    <t xml:space="preserve">OMAK </t>
  </si>
  <si>
    <t xml:space="preserve">ONALASKA </t>
  </si>
  <si>
    <t xml:space="preserve">ONION CREEK </t>
  </si>
  <si>
    <t xml:space="preserve">ORCAS ISLAND </t>
  </si>
  <si>
    <t xml:space="preserve">ORCHARD PRAIRIE </t>
  </si>
  <si>
    <t xml:space="preserve">ORIENT </t>
  </si>
  <si>
    <t xml:space="preserve">ORONDO </t>
  </si>
  <si>
    <t xml:space="preserve">OROVILLE </t>
  </si>
  <si>
    <t xml:space="preserve">ORTING </t>
  </si>
  <si>
    <t xml:space="preserve">OTHELLO </t>
  </si>
  <si>
    <t xml:space="preserve">PALISADES </t>
  </si>
  <si>
    <t xml:space="preserve">PALOUSE </t>
  </si>
  <si>
    <t xml:space="preserve">PASCO </t>
  </si>
  <si>
    <t xml:space="preserve">PATEROS </t>
  </si>
  <si>
    <t xml:space="preserve">PATERSON </t>
  </si>
  <si>
    <t xml:space="preserve">PE ELL </t>
  </si>
  <si>
    <t xml:space="preserve">PENINSULA </t>
  </si>
  <si>
    <t xml:space="preserve">PIONEER </t>
  </si>
  <si>
    <t xml:space="preserve">POMEROY </t>
  </si>
  <si>
    <t xml:space="preserve">PORT ANGELES </t>
  </si>
  <si>
    <t xml:space="preserve">PORT TOWNSEND </t>
  </si>
  <si>
    <t xml:space="preserve">PRESCOTT </t>
  </si>
  <si>
    <t xml:space="preserve">PROSSER </t>
  </si>
  <si>
    <t>PUGET SOUND ESD 121</t>
  </si>
  <si>
    <t xml:space="preserve">PULLMAN </t>
  </si>
  <si>
    <t xml:space="preserve">PUYALLUP </t>
  </si>
  <si>
    <t xml:space="preserve">QUEETS-CLEARWATER </t>
  </si>
  <si>
    <t xml:space="preserve">QUILCENE </t>
  </si>
  <si>
    <t xml:space="preserve">QUILLAYUTE VALLEY </t>
  </si>
  <si>
    <t xml:space="preserve">QUINCY </t>
  </si>
  <si>
    <t xml:space="preserve">RAINIER </t>
  </si>
  <si>
    <t xml:space="preserve">RAYMOND </t>
  </si>
  <si>
    <t xml:space="preserve">REARDAN-EDWALL </t>
  </si>
  <si>
    <t xml:space="preserve">RENTON </t>
  </si>
  <si>
    <t xml:space="preserve">REPUBLIC </t>
  </si>
  <si>
    <t xml:space="preserve">RICHLAND </t>
  </si>
  <si>
    <t xml:space="preserve">RIDGEFIELD </t>
  </si>
  <si>
    <t xml:space="preserve">RITZVILLE </t>
  </si>
  <si>
    <t xml:space="preserve">RIVERSIDE </t>
  </si>
  <si>
    <t xml:space="preserve">RIVERVIEW </t>
  </si>
  <si>
    <t xml:space="preserve">ROCHESTER </t>
  </si>
  <si>
    <t xml:space="preserve">ROOSEVELT </t>
  </si>
  <si>
    <t xml:space="preserve">ROSALIA </t>
  </si>
  <si>
    <t xml:space="preserve">ROYAL </t>
  </si>
  <si>
    <t xml:space="preserve">SAN JUAN ISLAND </t>
  </si>
  <si>
    <t xml:space="preserve">SATSOP </t>
  </si>
  <si>
    <t>SEATTLE PUBLIC SCHOOLS</t>
  </si>
  <si>
    <t xml:space="preserve">SEDRO-WOOLLEY </t>
  </si>
  <si>
    <t xml:space="preserve">SELAH </t>
  </si>
  <si>
    <t xml:space="preserve">SELKIRK </t>
  </si>
  <si>
    <t xml:space="preserve">SEQUIM </t>
  </si>
  <si>
    <t xml:space="preserve">SHELTON </t>
  </si>
  <si>
    <t xml:space="preserve">SHORELINE </t>
  </si>
  <si>
    <t xml:space="preserve">SKAMANIA </t>
  </si>
  <si>
    <t xml:space="preserve">SKYKOMISH </t>
  </si>
  <si>
    <t xml:space="preserve">SNOHOMISH </t>
  </si>
  <si>
    <t xml:space="preserve">SNOQUALMIE VALLEY </t>
  </si>
  <si>
    <t xml:space="preserve">SOAP LAKE </t>
  </si>
  <si>
    <t xml:space="preserve">SOUTH BEND </t>
  </si>
  <si>
    <t xml:space="preserve">SOUTH KITSAP </t>
  </si>
  <si>
    <t xml:space="preserve">SOUTH WHIDBEY </t>
  </si>
  <si>
    <t xml:space="preserve">SOUTHSIDE </t>
  </si>
  <si>
    <t xml:space="preserve">SPOKANE </t>
  </si>
  <si>
    <t xml:space="preserve">SPRAGUE </t>
  </si>
  <si>
    <t xml:space="preserve">ST. JOHN </t>
  </si>
  <si>
    <t xml:space="preserve">STANWOOD-CAMANO </t>
  </si>
  <si>
    <t xml:space="preserve">STAR </t>
  </si>
  <si>
    <t xml:space="preserve">STARBUCK </t>
  </si>
  <si>
    <t xml:space="preserve">STEILACOOM HIST. </t>
  </si>
  <si>
    <t xml:space="preserve">STEPTOE </t>
  </si>
  <si>
    <t xml:space="preserve">STEVENSON-CARSON </t>
  </si>
  <si>
    <t xml:space="preserve">SULTAN </t>
  </si>
  <si>
    <t xml:space="preserve">SUMMIT VALLEY </t>
  </si>
  <si>
    <t xml:space="preserve">SUMNER </t>
  </si>
  <si>
    <t xml:space="preserve">SUNNYSIDE </t>
  </si>
  <si>
    <t xml:space="preserve">TACOMA </t>
  </si>
  <si>
    <t xml:space="preserve">TAHOLAH </t>
  </si>
  <si>
    <t xml:space="preserve">TAHOMA </t>
  </si>
  <si>
    <t xml:space="preserve">TEKOA </t>
  </si>
  <si>
    <t xml:space="preserve">TENINO </t>
  </si>
  <si>
    <t xml:space="preserve">THORP </t>
  </si>
  <si>
    <t xml:space="preserve">TOLEDO </t>
  </si>
  <si>
    <t xml:space="preserve">TONASKET </t>
  </si>
  <si>
    <t xml:space="preserve">TOPPENISH </t>
  </si>
  <si>
    <t xml:space="preserve">TOUCHET </t>
  </si>
  <si>
    <t xml:space="preserve">TOUTLE LAKE </t>
  </si>
  <si>
    <t xml:space="preserve">TROUT LAKE </t>
  </si>
  <si>
    <t xml:space="preserve">TUKWILA </t>
  </si>
  <si>
    <t xml:space="preserve">TUMWATER </t>
  </si>
  <si>
    <t xml:space="preserve">UNION GAP </t>
  </si>
  <si>
    <t xml:space="preserve">UNIVERSITY PLACE </t>
  </si>
  <si>
    <t xml:space="preserve">VALLEY </t>
  </si>
  <si>
    <t xml:space="preserve">VANCOUVER </t>
  </si>
  <si>
    <t xml:space="preserve">VASHON ISLAND </t>
  </si>
  <si>
    <t xml:space="preserve">WAHKIAKUM </t>
  </si>
  <si>
    <t xml:space="preserve">WAHLUKE </t>
  </si>
  <si>
    <t xml:space="preserve">WAITSBURG </t>
  </si>
  <si>
    <t xml:space="preserve">WALLA WALLA </t>
  </si>
  <si>
    <t xml:space="preserve">WAPATO </t>
  </si>
  <si>
    <t xml:space="preserve">WARDEN </t>
  </si>
  <si>
    <t xml:space="preserve">WASHOUGAL </t>
  </si>
  <si>
    <t xml:space="preserve">WASHTUCNA </t>
  </si>
  <si>
    <t xml:space="preserve">WATERVILLE </t>
  </si>
  <si>
    <t xml:space="preserve">WELLPINIT </t>
  </si>
  <si>
    <t xml:space="preserve">WENATCHEE </t>
  </si>
  <si>
    <t>WEST VALLEY  (SPOKANE)</t>
  </si>
  <si>
    <t>WEST VALLEY  (YAKIMA)</t>
  </si>
  <si>
    <t xml:space="preserve">WHITE PASS </t>
  </si>
  <si>
    <t xml:space="preserve">WHITE RIVER </t>
  </si>
  <si>
    <t xml:space="preserve">WHITE SALMON VALLEY </t>
  </si>
  <si>
    <t xml:space="preserve">WILBUR </t>
  </si>
  <si>
    <t xml:space="preserve">WILLAPA VALLEY </t>
  </si>
  <si>
    <t xml:space="preserve">WILSON CREEK </t>
  </si>
  <si>
    <t xml:space="preserve">WINLOCK </t>
  </si>
  <si>
    <t xml:space="preserve">WISHKAH VALLEY </t>
  </si>
  <si>
    <t xml:space="preserve">WISHRAM </t>
  </si>
  <si>
    <t xml:space="preserve">WOODLAND </t>
  </si>
  <si>
    <t xml:space="preserve">YAKIMA </t>
  </si>
  <si>
    <t xml:space="preserve">YELM </t>
  </si>
  <si>
    <t xml:space="preserve">ZILLAH </t>
  </si>
  <si>
    <t>FIRST PLACE SCHOLAR CHARTER DISTRICT</t>
  </si>
  <si>
    <t>LUMMI TRIBAL AGENCY</t>
  </si>
  <si>
    <t>MUCKLESHOOT INDIAN TRIBE</t>
  </si>
  <si>
    <t>SUQUAMISH TRIBAL EDUCATION DEPARTMENT</t>
  </si>
  <si>
    <t>ESD 105</t>
  </si>
  <si>
    <t>EXCEL PUBLIC CHARTER SCHOOL LEA</t>
  </si>
  <si>
    <t>GREEN DOT PUBLIC SCHOOLS CHARTER DISTRICT</t>
  </si>
  <si>
    <t xml:space="preserve">PRIDE PREP CHARTER </t>
  </si>
  <si>
    <t xml:space="preserve">RAINIER PREP CHARTER </t>
  </si>
  <si>
    <t>SOAR ACADEMY CHARTER DISTRICT</t>
  </si>
  <si>
    <t>SPOKANE INTERNATIONAL ACADEMY</t>
  </si>
  <si>
    <t>SUMMIT PUBLIC SCHOOL: OLYMPUS</t>
  </si>
  <si>
    <t>SUMMIT PUBLIC SCHOOL: SIERRA</t>
  </si>
  <si>
    <t>2015-16</t>
  </si>
  <si>
    <t xml:space="preserve">QUILEUTE TRIBAL </t>
  </si>
  <si>
    <t>2016-17</t>
  </si>
  <si>
    <t>2017-18</t>
  </si>
  <si>
    <t>GREEN DOT PUBLIC SCHOOLS DESTINY</t>
  </si>
  <si>
    <t>GREEN DOT PUBLIC SCHOOLS EXCEL</t>
  </si>
  <si>
    <t>GREEN DOT PUBLIC SCHOOLS RAINIER VALLEY</t>
  </si>
  <si>
    <t>IMPACT PUBLIC SCHOOLS</t>
  </si>
  <si>
    <t>SUMMIT PUBLIC SCHOOLS ATLAS</t>
  </si>
  <si>
    <t>SUMMIT PUBLIC SCHOOLS OLYMPUS</t>
  </si>
  <si>
    <t>SUMMIT PUBLIC SCHOOLS SIERRA</t>
  </si>
  <si>
    <t>WA HE LUT</t>
  </si>
  <si>
    <t>WILLOW PUBLIC CHARTER SCHOOL</t>
  </si>
  <si>
    <t>Homeless Transportation</t>
  </si>
  <si>
    <t xml:space="preserve">* For individual district data, please select </t>
  </si>
  <si>
    <t>tabs (below) for worksheets by school year.</t>
  </si>
  <si>
    <t>District</t>
  </si>
  <si>
    <t>CHIEF LESCHI TRIBAL COMPACT</t>
  </si>
  <si>
    <t>2018-19</t>
  </si>
  <si>
    <t>CATALYST PUBLIC SCHOOLS</t>
  </si>
  <si>
    <t>IMPACT SALISH SEA</t>
  </si>
  <si>
    <t>LUMMEN HIGH SCHOOL</t>
  </si>
  <si>
    <t>2019-20</t>
  </si>
  <si>
    <t>2020-21</t>
  </si>
  <si>
    <t>IMPACT COMMENCEMENT BAY ELEM</t>
  </si>
  <si>
    <t>INNOVATION CHARTER SCHOOL</t>
  </si>
  <si>
    <t>LUMEN HIGH SCHOOL</t>
  </si>
  <si>
    <t>PINNACLES PREP WENATCHEE</t>
  </si>
  <si>
    <t>PULLMAN COMMUNITY MONTESSORI</t>
  </si>
  <si>
    <t>WHATCOM INTERGENERATIONAL HIGH SCHOOL</t>
  </si>
  <si>
    <t>WHY NOT YOU ACADEMY MIDWAY</t>
  </si>
  <si>
    <t>Aberdeen</t>
  </si>
  <si>
    <t>Adna</t>
  </si>
  <si>
    <t>Almira</t>
  </si>
  <si>
    <t>Anacortes</t>
  </si>
  <si>
    <t>Arlington</t>
  </si>
  <si>
    <t>Asotin-Anatone</t>
  </si>
  <si>
    <t>Auburn</t>
  </si>
  <si>
    <t>Bainbridge Island</t>
  </si>
  <si>
    <t>Battle Ground</t>
  </si>
  <si>
    <t>Bellevue</t>
  </si>
  <si>
    <t>Bellingham</t>
  </si>
  <si>
    <t>Benge</t>
  </si>
  <si>
    <t>Bethel</t>
  </si>
  <si>
    <t>Bickleton</t>
  </si>
  <si>
    <t>Blaine</t>
  </si>
  <si>
    <t>Boistfort</t>
  </si>
  <si>
    <t>Bremerton</t>
  </si>
  <si>
    <t>Brewster</t>
  </si>
  <si>
    <t>Bridgeport</t>
  </si>
  <si>
    <t>Brinnon</t>
  </si>
  <si>
    <t>Burlington-Edison</t>
  </si>
  <si>
    <t>Camas</t>
  </si>
  <si>
    <t>Cape Flattery</t>
  </si>
  <si>
    <t>Carbonado</t>
  </si>
  <si>
    <t>Cascade</t>
  </si>
  <si>
    <t>Cashmere</t>
  </si>
  <si>
    <t>Castle Rock</t>
  </si>
  <si>
    <t>Catalyst</t>
  </si>
  <si>
    <t>Centerville</t>
  </si>
  <si>
    <t>Central Kitsap</t>
  </si>
  <si>
    <t>Central Valley</t>
  </si>
  <si>
    <t>Centralia</t>
  </si>
  <si>
    <t>Chehalis</t>
  </si>
  <si>
    <t>Cheney</t>
  </si>
  <si>
    <t>Chewelah</t>
  </si>
  <si>
    <t>Chief Leschi Tribal</t>
  </si>
  <si>
    <t>Chimacum</t>
  </si>
  <si>
    <t>Clarkston</t>
  </si>
  <si>
    <t>Cle Elum-Roslyn</t>
  </si>
  <si>
    <t>Clover Park</t>
  </si>
  <si>
    <t>Colfax</t>
  </si>
  <si>
    <t>College Place</t>
  </si>
  <si>
    <t>Colton</t>
  </si>
  <si>
    <t>Columbia (Stevens)</t>
  </si>
  <si>
    <t>Columbia (Walla Walla)</t>
  </si>
  <si>
    <t>Colville</t>
  </si>
  <si>
    <t>Concrete</t>
  </si>
  <si>
    <t>Conway</t>
  </si>
  <si>
    <t>Cosmopolis</t>
  </si>
  <si>
    <t>Coulee-Hartline</t>
  </si>
  <si>
    <t>Coupeville</t>
  </si>
  <si>
    <t>Crescent</t>
  </si>
  <si>
    <t>Creston</t>
  </si>
  <si>
    <t>Curlew</t>
  </si>
  <si>
    <t>Cusick</t>
  </si>
  <si>
    <t>Darrington</t>
  </si>
  <si>
    <t>Davenport</t>
  </si>
  <si>
    <t>Dayton</t>
  </si>
  <si>
    <t>Deer Park</t>
  </si>
  <si>
    <t>Dieringer</t>
  </si>
  <si>
    <t>Dixie</t>
  </si>
  <si>
    <t>East Valley (Spokane)</t>
  </si>
  <si>
    <t>East Valley (Yakima)</t>
  </si>
  <si>
    <t>Eastmont</t>
  </si>
  <si>
    <t>Easton</t>
  </si>
  <si>
    <t>Eatonville</t>
  </si>
  <si>
    <t>Edmonds</t>
  </si>
  <si>
    <t>Ellensburg</t>
  </si>
  <si>
    <t>Elma</t>
  </si>
  <si>
    <t>Endicott</t>
  </si>
  <si>
    <t>Entiat</t>
  </si>
  <si>
    <t>Enumclaw</t>
  </si>
  <si>
    <t>Ephrata</t>
  </si>
  <si>
    <t>Evaline</t>
  </si>
  <si>
    <t>Everett</t>
  </si>
  <si>
    <t>Evergreen (Clark)</t>
  </si>
  <si>
    <t>Evergreen (Stevens)</t>
  </si>
  <si>
    <t>Federal Way</t>
  </si>
  <si>
    <t>Ferndale</t>
  </si>
  <si>
    <t>Fife</t>
  </si>
  <si>
    <t>Finley</t>
  </si>
  <si>
    <t>First Place Scholar Charter</t>
  </si>
  <si>
    <t>Franklin Pierce</t>
  </si>
  <si>
    <t>Freeman</t>
  </si>
  <si>
    <t>Garfield</t>
  </si>
  <si>
    <t>Glenwood</t>
  </si>
  <si>
    <t>Goldendale</t>
  </si>
  <si>
    <t>Grand Coulee Dam</t>
  </si>
  <si>
    <t>Grandview</t>
  </si>
  <si>
    <t>Granger</t>
  </si>
  <si>
    <t>Granite Falls</t>
  </si>
  <si>
    <t>Grapeview</t>
  </si>
  <si>
    <t>Great Northern</t>
  </si>
  <si>
    <t>Green Dot Destiny</t>
  </si>
  <si>
    <t>Green Dot Excel</t>
  </si>
  <si>
    <t>Green Dot Rainier Valley</t>
  </si>
  <si>
    <t>Green Mountain</t>
  </si>
  <si>
    <t>Griffin</t>
  </si>
  <si>
    <t>Harrington</t>
  </si>
  <si>
    <t>Highland</t>
  </si>
  <si>
    <t>Highline</t>
  </si>
  <si>
    <t>Hockinson</t>
  </si>
  <si>
    <t>Hood Canal</t>
  </si>
  <si>
    <t>Hoquiam</t>
  </si>
  <si>
    <t>Impact</t>
  </si>
  <si>
    <t>Impact Commencement Bay Elem</t>
  </si>
  <si>
    <t>Impact Salish Sea</t>
  </si>
  <si>
    <t>Inchelium</t>
  </si>
  <si>
    <t>Index</t>
  </si>
  <si>
    <t>Innovation Charter</t>
  </si>
  <si>
    <t>Issaquah</t>
  </si>
  <si>
    <t>Kahlotus</t>
  </si>
  <si>
    <t>Kalama</t>
  </si>
  <si>
    <t>Keller</t>
  </si>
  <si>
    <t>Kelso</t>
  </si>
  <si>
    <t>Kennewick</t>
  </si>
  <si>
    <t>Kent</t>
  </si>
  <si>
    <t>Kettle Falls</t>
  </si>
  <si>
    <t>Kiona-Benton City</t>
  </si>
  <si>
    <t>Kittitas</t>
  </si>
  <si>
    <t>Klickitat</t>
  </si>
  <si>
    <t>La Center</t>
  </si>
  <si>
    <t>LaConner</t>
  </si>
  <si>
    <t>LaCrosse</t>
  </si>
  <si>
    <t>Lake Chelan</t>
  </si>
  <si>
    <t>Lake Quinault</t>
  </si>
  <si>
    <t>Lake Stevens</t>
  </si>
  <si>
    <t>Lake Washington</t>
  </si>
  <si>
    <t>Lakewood</t>
  </si>
  <si>
    <t>Lamont</t>
  </si>
  <si>
    <t>Liberty</t>
  </si>
  <si>
    <t>Lind</t>
  </si>
  <si>
    <t>Longview</t>
  </si>
  <si>
    <t>Loon Lake</t>
  </si>
  <si>
    <t>Lopez</t>
  </si>
  <si>
    <t>Lumen High School</t>
  </si>
  <si>
    <t>Lummi Tribal</t>
  </si>
  <si>
    <t>Lyle</t>
  </si>
  <si>
    <t>Lynden</t>
  </si>
  <si>
    <t>Mabton</t>
  </si>
  <si>
    <t>Mansfield</t>
  </si>
  <si>
    <t>Manson</t>
  </si>
  <si>
    <t>Mary M Knight</t>
  </si>
  <si>
    <t>Mary Walker</t>
  </si>
  <si>
    <t>Marysville</t>
  </si>
  <si>
    <t>McCleary</t>
  </si>
  <si>
    <t>Mead</t>
  </si>
  <si>
    <t>Medical Lake</t>
  </si>
  <si>
    <t>Mercer Island</t>
  </si>
  <si>
    <t>Meridian</t>
  </si>
  <si>
    <t>Methow Valley</t>
  </si>
  <si>
    <t>Mill A</t>
  </si>
  <si>
    <t>Monroe</t>
  </si>
  <si>
    <t>Montesano</t>
  </si>
  <si>
    <t>Morton</t>
  </si>
  <si>
    <t>Moses Lake</t>
  </si>
  <si>
    <t>Mossyrock</t>
  </si>
  <si>
    <t>Mount Adams</t>
  </si>
  <si>
    <t>Mount Baker</t>
  </si>
  <si>
    <t>Mount Pleasant</t>
  </si>
  <si>
    <t>Mount Vernon</t>
  </si>
  <si>
    <t>Muckleshoot Tribal</t>
  </si>
  <si>
    <t>Mukilteo</t>
  </si>
  <si>
    <t>Naches Valley</t>
  </si>
  <si>
    <t>Napavine</t>
  </si>
  <si>
    <t>Naselle-Grays River Valley</t>
  </si>
  <si>
    <t>Nespelem</t>
  </si>
  <si>
    <t>Newport</t>
  </si>
  <si>
    <t>Nine Mile Falls</t>
  </si>
  <si>
    <t>Nooksack</t>
  </si>
  <si>
    <t>North Beach</t>
  </si>
  <si>
    <t>North Franklin</t>
  </si>
  <si>
    <t>North Kitsap</t>
  </si>
  <si>
    <t>North Mason</t>
  </si>
  <si>
    <t>North River</t>
  </si>
  <si>
    <t>North Thurston</t>
  </si>
  <si>
    <t>Northport</t>
  </si>
  <si>
    <t>Northshore</t>
  </si>
  <si>
    <t>Oak Harbor</t>
  </si>
  <si>
    <t>Oakesdale</t>
  </si>
  <si>
    <t>Oakville</t>
  </si>
  <si>
    <t>Ocean Beach</t>
  </si>
  <si>
    <t>Ocosta</t>
  </si>
  <si>
    <t>Odessa</t>
  </si>
  <si>
    <t>Okanogan</t>
  </si>
  <si>
    <t>Olympia</t>
  </si>
  <si>
    <t>Omak</t>
  </si>
  <si>
    <t>Onalaska</t>
  </si>
  <si>
    <t>Onion Creek</t>
  </si>
  <si>
    <t>Orcas Island</t>
  </si>
  <si>
    <t>Orchard Prairie</t>
  </si>
  <si>
    <t>Orient</t>
  </si>
  <si>
    <t>Orondo</t>
  </si>
  <si>
    <t>Oroville</t>
  </si>
  <si>
    <t>Orting</t>
  </si>
  <si>
    <t>Othello</t>
  </si>
  <si>
    <t>Palisades</t>
  </si>
  <si>
    <t>Palouse</t>
  </si>
  <si>
    <t>Pasco</t>
  </si>
  <si>
    <t>Pateros</t>
  </si>
  <si>
    <t>Paterson</t>
  </si>
  <si>
    <t>Pe Ell</t>
  </si>
  <si>
    <t>Peninsula</t>
  </si>
  <si>
    <t>Pinnacles Prep Wenatchee</t>
  </si>
  <si>
    <t>Pioneer</t>
  </si>
  <si>
    <t>Pomeroy</t>
  </si>
  <si>
    <t>Port Angeles</t>
  </si>
  <si>
    <t>Port Townsend</t>
  </si>
  <si>
    <t>Prescott</t>
  </si>
  <si>
    <t>PRIDE Prep Charter</t>
  </si>
  <si>
    <t>Prosser</t>
  </si>
  <si>
    <t>Puget Sound ESD 121</t>
  </si>
  <si>
    <t>Pullman</t>
  </si>
  <si>
    <t>Pullman Community Montessori</t>
  </si>
  <si>
    <t>Puyallup</t>
  </si>
  <si>
    <t>Queets-Clearwater</t>
  </si>
  <si>
    <t>Quilcene</t>
  </si>
  <si>
    <t>Quileute Tribal</t>
  </si>
  <si>
    <t>Quillayute Valley</t>
  </si>
  <si>
    <t>Quincy</t>
  </si>
  <si>
    <t>Rainier</t>
  </si>
  <si>
    <t>Rainier Prep Charter</t>
  </si>
  <si>
    <t>Raymond</t>
  </si>
  <si>
    <t>Reardan-Edwall</t>
  </si>
  <si>
    <t>Renton</t>
  </si>
  <si>
    <t>Republic</t>
  </si>
  <si>
    <t>Richland</t>
  </si>
  <si>
    <t>Ridgefield</t>
  </si>
  <si>
    <t>Ritzville</t>
  </si>
  <si>
    <t>Riverside</t>
  </si>
  <si>
    <t>Riverview</t>
  </si>
  <si>
    <t>Rochester</t>
  </si>
  <si>
    <t>Roosevelt</t>
  </si>
  <si>
    <t>Rosalia</t>
  </si>
  <si>
    <t>Royal</t>
  </si>
  <si>
    <t>San Juan Island</t>
  </si>
  <si>
    <t>Satsop</t>
  </si>
  <si>
    <t>Seattle</t>
  </si>
  <si>
    <t>Sedro-Woolley</t>
  </si>
  <si>
    <t>Selah</t>
  </si>
  <si>
    <t>Selkirk</t>
  </si>
  <si>
    <t>Sequim</t>
  </si>
  <si>
    <t>Shelton</t>
  </si>
  <si>
    <t>Shoreline</t>
  </si>
  <si>
    <t>Skamania</t>
  </si>
  <si>
    <t>Skykomish</t>
  </si>
  <si>
    <t>Snohomish</t>
  </si>
  <si>
    <t>Snoqualmie Valley</t>
  </si>
  <si>
    <t>Soap Lake</t>
  </si>
  <si>
    <t>SOAR Academy Charter</t>
  </si>
  <si>
    <t>South Bend</t>
  </si>
  <si>
    <t>South Kitsap</t>
  </si>
  <si>
    <t>South Whidbey</t>
  </si>
  <si>
    <t>Southside</t>
  </si>
  <si>
    <t>Spokane</t>
  </si>
  <si>
    <t>Spokane Intl. Acad</t>
  </si>
  <si>
    <t>Sprague</t>
  </si>
  <si>
    <t>St. John</t>
  </si>
  <si>
    <t>Stanwood-Camano</t>
  </si>
  <si>
    <t>Star</t>
  </si>
  <si>
    <t>Starbuck</t>
  </si>
  <si>
    <t>Steilacoom Hist.</t>
  </si>
  <si>
    <t>Steptoe</t>
  </si>
  <si>
    <t>Stevenson-Carson</t>
  </si>
  <si>
    <t>Sultan</t>
  </si>
  <si>
    <t>Summit Atlas</t>
  </si>
  <si>
    <t>Summit Olympus</t>
  </si>
  <si>
    <t>Summit Sierra</t>
  </si>
  <si>
    <t>Summit Valley</t>
  </si>
  <si>
    <t>Sumner</t>
  </si>
  <si>
    <t>Sunnyside</t>
  </si>
  <si>
    <t>Suquamish Tribal</t>
  </si>
  <si>
    <t>Tacoma</t>
  </si>
  <si>
    <t>Taholah</t>
  </si>
  <si>
    <t>Tahoma</t>
  </si>
  <si>
    <t>Tekoa</t>
  </si>
  <si>
    <t>Tenino</t>
  </si>
  <si>
    <t>Thorp</t>
  </si>
  <si>
    <t>Toledo</t>
  </si>
  <si>
    <t>Tonasket</t>
  </si>
  <si>
    <t>Toppenish</t>
  </si>
  <si>
    <t>Touchet</t>
  </si>
  <si>
    <t>Toutle Lake</t>
  </si>
  <si>
    <t>Trout Lake</t>
  </si>
  <si>
    <t>Tukwila</t>
  </si>
  <si>
    <t>Tumwater</t>
  </si>
  <si>
    <t>Union Gap</t>
  </si>
  <si>
    <t>University Place</t>
  </si>
  <si>
    <t>Valley</t>
  </si>
  <si>
    <t>Vancouver</t>
  </si>
  <si>
    <t>Vashon Island</t>
  </si>
  <si>
    <t>WA HE Lut</t>
  </si>
  <si>
    <t>Wahkiakum</t>
  </si>
  <si>
    <t>Wahluke</t>
  </si>
  <si>
    <t>Waitsburg</t>
  </si>
  <si>
    <t>Walla Walla</t>
  </si>
  <si>
    <t>Wapato</t>
  </si>
  <si>
    <t>Warden</t>
  </si>
  <si>
    <t>Washougal</t>
  </si>
  <si>
    <t>Washtucna</t>
  </si>
  <si>
    <t>Waterville</t>
  </si>
  <si>
    <t>Wellpinit</t>
  </si>
  <si>
    <t>Wenatchee</t>
  </si>
  <si>
    <t>West Valley (Spokane)</t>
  </si>
  <si>
    <t>West Valley (Yakima)</t>
  </si>
  <si>
    <t>Whatcom Intergenerational HS</t>
  </si>
  <si>
    <t>White Pass</t>
  </si>
  <si>
    <t>White River</t>
  </si>
  <si>
    <t>White Salmon Valley</t>
  </si>
  <si>
    <t>Why Not You Academy Midway</t>
  </si>
  <si>
    <t>Wilbur</t>
  </si>
  <si>
    <t>Willapa Valley</t>
  </si>
  <si>
    <t>Wilson Creek</t>
  </si>
  <si>
    <t>Winlock</t>
  </si>
  <si>
    <t>Wishkah Valley</t>
  </si>
  <si>
    <t>Wishram</t>
  </si>
  <si>
    <t>Woodland</t>
  </si>
  <si>
    <t>Yakima</t>
  </si>
  <si>
    <t>Yelm</t>
  </si>
  <si>
    <t>Zillah</t>
  </si>
  <si>
    <t>778514</t>
  </si>
  <si>
    <t>9,508,635</t>
  </si>
  <si>
    <t>33,806,542.18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</si>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</sst>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[$-10409]#,##0;\(#,##0\)"/>
    <numFmt numFmtId="166" formatCode="[$-10409]#,##0.00;\(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8" fontId="0" fillId="0" borderId="13" xfId="0" applyNumberFormat="1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16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3" fontId="0" fillId="0" borderId="0" xfId="0" applyNumberFormat="1"/>
    <xf numFmtId="4" fontId="0" fillId="0" borderId="0" xfId="0" applyNumberFormat="1"/>
    <xf numFmtId="3" fontId="0" fillId="0" borderId="14" xfId="0" applyNumberFormat="1" applyBorder="1"/>
    <xf numFmtId="3" fontId="0" fillId="0" borderId="12" xfId="0" applyNumberFormat="1" applyBorder="1"/>
    <xf numFmtId="1" fontId="0" fillId="0" borderId="0" xfId="0" applyNumberFormat="1"/>
    <xf numFmtId="164" fontId="0" fillId="0" borderId="0" xfId="0" applyNumberFormat="1"/>
    <xf numFmtId="0" fontId="18" fillId="0" borderId="0" xfId="0" applyFont="1"/>
    <xf numFmtId="0" fontId="16" fillId="33" borderId="18" xfId="0" applyFont="1" applyFill="1" applyBorder="1" applyAlignment="1">
      <alignment horizontal="center"/>
    </xf>
    <xf numFmtId="0" fontId="0" fillId="34" borderId="0" xfId="0" applyFill="1"/>
    <xf numFmtId="0" fontId="19" fillId="0" borderId="0" xfId="0" applyFont="1"/>
    <xf numFmtId="0" fontId="20" fillId="0" borderId="0" xfId="0" applyFont="1" applyAlignment="1">
      <alignment horizontal="left" vertical="top" wrapText="1" readingOrder="1"/>
    </xf>
    <xf numFmtId="165" fontId="20" fillId="0" borderId="0" xfId="0" applyNumberFormat="1" applyFont="1" applyAlignment="1">
      <alignment horizontal="right" vertical="top" wrapText="1" readingOrder="1"/>
    </xf>
    <xf numFmtId="166" fontId="20" fillId="0" borderId="0" xfId="0" applyNumberFormat="1" applyFont="1" applyAlignment="1">
      <alignment horizontal="right" vertical="top" wrapText="1" readingOrder="1"/>
    </xf>
    <xf numFmtId="0" fontId="21" fillId="0" borderId="0" xfId="0" applyFont="1" applyAlignment="1">
      <alignment horizontal="left" vertical="top" wrapText="1" readingOrder="1"/>
    </xf>
    <xf numFmtId="0" fontId="16" fillId="33" borderId="19" xfId="0" applyFont="1" applyFill="1" applyBorder="1" applyAlignment="1">
      <alignment horizontal="center"/>
    </xf>
    <xf numFmtId="3" fontId="0" fillId="0" borderId="16" xfId="0" applyNumberFormat="1" applyBorder="1"/>
    <xf numFmtId="3" fontId="0" fillId="0" borderId="15" xfId="0" applyNumberFormat="1" applyBorder="1"/>
    <xf numFmtId="8" fontId="0" fillId="0" borderId="17" xfId="0" applyNumberFormat="1" applyBorder="1"/>
    <xf numFmtId="0" fontId="16" fillId="33" borderId="14" xfId="0" applyFont="1" applyFill="1" applyBorder="1" applyAlignment="1">
      <alignment horizontal="center"/>
    </xf>
    <xf numFmtId="165" fontId="20" fillId="0" borderId="20" xfId="0" applyNumberFormat="1" applyFont="1" applyBorder="1" applyAlignment="1">
      <alignment horizontal="right" vertical="top" wrapText="1" readingOrder="1"/>
    </xf>
    <xf numFmtId="165" fontId="20" fillId="0" borderId="12" xfId="0" applyNumberFormat="1" applyFont="1" applyBorder="1" applyAlignment="1">
      <alignment horizontal="right" vertical="top" wrapText="1" readingOrder="1"/>
    </xf>
    <xf numFmtId="44" fontId="20" fillId="0" borderId="21" xfId="42" applyFont="1" applyBorder="1" applyAlignment="1">
      <alignment horizontal="right" vertical="top" wrapText="1" readingOrder="1"/>
    </xf>
    <xf numFmtId="165" fontId="0" fillId="0" borderId="20" xfId="0" applyNumberFormat="1" applyBorder="1"/>
    <xf numFmtId="165" fontId="0" fillId="0" borderId="12" xfId="0" applyNumberFormat="1" applyBorder="1"/>
    <xf numFmtId="44" fontId="0" fillId="0" borderId="21" xfId="0" applyNumberForma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7">
    <dxf>
      <numFmt numFmtId="4" formatCode="#,##0.0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4" formatCode="#,##0.0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[$-10409]#,##0.00;\(#,##0.00\)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[$-10409]#,##0.00;\(#,##0.00\)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5" formatCode="[$-10409]#,##0;\(#,##0\)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5" formatCode="[$-10409]#,##0;\(#,##0\)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5" formatCode="[$-10409]#,##0;\(#,##0\)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5" formatCode="[$-10409]#,##0;\(#,##0\)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right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alignment horizontal="right" vertical="top" textRotation="0" wrapText="1" indent="0" justifyLastLine="0" shrinkToFit="0" readingOrder="1"/>
    </dxf>
    <dxf>
      <numFmt numFmtId="4" formatCode="#,##0.0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164" formatCode="&quot;$&quot;#,##0"/>
    </dxf>
    <dxf>
      <numFmt numFmtId="164" formatCode="&quot;$&quot;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1:E310" totalsRowShown="0">
  <autoFilter ref="A1:E310" xr:uid="{00000000-0009-0000-0100-000005000000}"/>
  <tableColumns count="5">
    <tableColumn id="1" xr3:uid="{00000000-0010-0000-0000-000001000000}" name="CCDDD"/>
    <tableColumn id="2" xr3:uid="{00000000-0010-0000-0000-000002000000}" name="DistrictName"/>
    <tableColumn id="3" xr3:uid="{00000000-0010-0000-0000-000003000000}" name="Students" dataDxfId="36" totalsRowDxfId="35"/>
    <tableColumn id="4" xr3:uid="{00000000-0010-0000-0000-000004000000}" name="Miles" dataDxfId="34" totalsRowDxfId="33"/>
    <tableColumn id="5" xr3:uid="{00000000-0010-0000-0000-000005000000}" name="Cost" dataDxfId="32" totalsRowDxfId="3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2015-16 Homeless Transportation" altTextSummary="Columns give totals for number of student trips, miles and cost of homeless transportation for east distric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18" displayName="Table18" ref="A1:E310" totalsRowShown="0">
  <autoFilter ref="A1:E310" xr:uid="{00000000-0009-0000-0100-000007000000}"/>
  <tableColumns count="5">
    <tableColumn id="1" xr3:uid="{00000000-0010-0000-0100-000001000000}" name="CCDDD"/>
    <tableColumn id="2" xr3:uid="{00000000-0010-0000-0100-000002000000}" name="DistrictName"/>
    <tableColumn id="3" xr3:uid="{00000000-0010-0000-0100-000003000000}" name="Students"/>
    <tableColumn id="4" xr3:uid="{00000000-0010-0000-0100-000004000000}" name="Miles" dataDxfId="30"/>
    <tableColumn id="5" xr3:uid="{00000000-0010-0000-0100-000005000000}" name="Cost" dataDxfId="2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2016-17 Homeless Transportation" altTextSummary="Columns give totals for number of student trips, miles and cost of homeless transportation for east district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A1:E316" totalsRowCount="1">
  <autoFilter ref="A1:E315" xr:uid="{00000000-0009-0000-0100-000001000000}"/>
  <tableColumns count="5">
    <tableColumn id="1" xr3:uid="{00000000-0010-0000-0200-000001000000}" name="CCDDD"/>
    <tableColumn id="2" xr3:uid="{00000000-0010-0000-0200-000002000000}" name="DistrictName"/>
    <tableColumn id="3" xr3:uid="{00000000-0010-0000-0200-000003000000}" name="Students" dataDxfId="28" totalsRowDxfId="27"/>
    <tableColumn id="4" xr3:uid="{00000000-0010-0000-0200-000004000000}" name="Miles" dataDxfId="26" totalsRowDxfId="25"/>
    <tableColumn id="5" xr3:uid="{00000000-0010-0000-0200-000005000000}" name="Cost" dataDxfId="24" totalsRowDxfId="2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Homeless Transportation 2017-2018" altTextSummary="Columns give totals for number of student trips, miles and cost of homeless transportation for east district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45B75F-BE1F-4CF4-BBF3-EEB29646EAF8}" name="Table2" displayName="Table2" ref="A1:E317" totalsRowCount="1" headerRowDxfId="22" dataDxfId="21">
  <autoFilter ref="A1:E316" xr:uid="{75C4DA8C-F2E8-4AF6-ACAE-5F298FDDE9AC}"/>
  <tableColumns count="5">
    <tableColumn id="1" xr3:uid="{D05222B5-EC06-4ED1-8FA2-8182CF87AD84}" name="CCDDD" dataDxfId="20" totalsRowDxfId="19"/>
    <tableColumn id="2" xr3:uid="{09CE421F-5846-4175-858D-0C2C5E51ADFC}" name="District" dataDxfId="18" totalsRowDxfId="17"/>
    <tableColumn id="3" xr3:uid="{E6B4A3EE-86D5-412C-AB93-23454C02AFF2}" name="Students" dataDxfId="16" totalsRowDxfId="15"/>
    <tableColumn id="4" xr3:uid="{86B777C4-9D09-4253-8CBE-88CCD9890682}" name="Miles" dataDxfId="14" totalsRowDxfId="13"/>
    <tableColumn id="5" xr3:uid="{5ED9DB5D-8D46-44DD-9C40-85F2CF32C6E8}" name="Cost" dataDxfId="12" totalsRowDxfId="1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47ED29B-510E-4411-BBB9-ACCBD2EBD057}" name="Table4" displayName="Table4" ref="A1:E319" totalsRowShown="0">
  <autoFilter ref="A1:E319" xr:uid="{9AD11822-749E-4516-9286-511D1FE11101}"/>
  <tableColumns count="5">
    <tableColumn id="1" xr3:uid="{F6412210-D8D2-4C4A-855A-0C67DF98480D}" name="CCDDD"/>
    <tableColumn id="2" xr3:uid="{B702CAAC-CE8E-44F5-94BF-2DD19E322203}" name="DistrictName"/>
    <tableColumn id="3" xr3:uid="{E8833FB4-77F6-4818-A182-C6E4DAABE400}" name="Students" dataDxfId="10"/>
    <tableColumn id="4" xr3:uid="{55EA0D51-1BF4-40B2-BF86-43A037FEDE09}" name="Miles" dataDxfId="9"/>
    <tableColumn id="5" xr3:uid="{EB031786-F324-43F5-96CC-CD28F6261E71}" name="Cost" dataDxfId="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CDAE23A-1B4E-4BE8-8E1E-AF209815869C}" name="Table14" displayName="Table14" ref="A1:E325" totalsRowCount="1">
  <autoFilter ref="A1:E324" xr:uid="{7CDAE23A-1B4E-4BE8-8E1E-AF209815869C}"/>
  <tableColumns count="5">
    <tableColumn id="1" xr3:uid="{A9B85B4F-D6B3-4189-A2B9-B9B4A0DCF23C}" name="CCDDD"/>
    <tableColumn id="2" xr3:uid="{4CBC67D4-B67B-476F-9B91-E02838822DA0}" name="DistrictName"/>
    <tableColumn id="3" xr3:uid="{736522C0-4B04-4F47-BA6C-F8FBA36A42B5}" name="Students"/>
    <tableColumn id="4" xr3:uid="{2EA39B2E-5A21-4F9B-8D55-E1E4F2E236E5}" name="Miles" dataDxfId="7" totalsRowDxfId="6"/>
    <tableColumn id="5" xr3:uid="{EF67E410-1401-4F3A-96F1-3CF4160B55BF}" name="Cost" dataDxfId="5" totalsRowDxfId="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799D024-1D36-42DD-B4AF-2464FEEF7007}" name="Table17" displayName="Table17" ref="A1:E325" totalsRowCount="1">
  <autoFilter ref="A1:E324" xr:uid="{6799D024-1D36-42DD-B4AF-2464FEEF7007}"/>
  <tableColumns count="5">
    <tableColumn id="1" xr3:uid="{1824B2A7-8585-4B53-AD4D-AE95997E8A4F}" name="CCDDD"/>
    <tableColumn id="2" xr3:uid="{F1F3590D-CDB7-4474-93C5-47026B69B8D6}" name="DistrictName"/>
    <tableColumn id="3" xr3:uid="{014A01C2-4CF6-415B-A922-98695958C274}" name="Students" totalsRowLabel="778514"/>
    <tableColumn id="4" xr3:uid="{534602E7-E51C-4258-83F9-427138180770}" name="Miles" totalsRowLabel="9,508,635" dataDxfId="3" totalsRowDxfId="2"/>
    <tableColumn id="5" xr3:uid="{21365F07-CB32-4B62-8524-1D080E5E2C69}" name="Cost" totalsRowLabel="33,806,542.18" dataDxfId="1" totalsRowDxfId="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28DEE5E-8404-4C88-9415-A64A3BBAD051}" name="Table3" displayName="Table3" ref="A1:E324" totalsRowShown="0">
  <autoFilter ref="A1:E324" xr:uid="{D28DEE5E-8404-4C88-9415-A64A3BBAD051}"/>
  <tableColumns count="5">
    <tableColumn id="1" xr3:uid="{613EE20E-637A-48BF-8BEB-47210D53F13D}" name="CCDDD"/>
    <tableColumn id="2" xr3:uid="{5F18DE6D-9FC1-4EBA-BF8D-022525A6A0C2}" name="DistrictName"/>
    <tableColumn id="3" xr3:uid="{A7533A20-3857-427D-AEA5-87F340B048F9}" name="Students"/>
    <tableColumn id="4" xr3:uid="{1DA4AA4E-8118-42DD-8E39-7B8DE86CCF6F}" name="Miles"/>
    <tableColumn id="5" xr3:uid="{D4DDA4EB-81EF-409A-A190-B61699263E43}" name="Co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L9" sqref="L9"/>
    </sheetView>
  </sheetViews>
  <sheetFormatPr defaultRowHeight="15" x14ac:dyDescent="0.25"/>
  <cols>
    <col min="1" max="1" width="25.28515625" customWidth="1"/>
    <col min="2" max="3" width="14.5703125" bestFit="1" customWidth="1"/>
    <col min="4" max="4" width="17.42578125" customWidth="1"/>
    <col min="5" max="7" width="14.5703125" bestFit="1" customWidth="1"/>
    <col min="8" max="9" width="15.28515625" bestFit="1" customWidth="1"/>
  </cols>
  <sheetData>
    <row r="1" spans="1:9" ht="15.75" x14ac:dyDescent="0.25">
      <c r="A1" s="13" t="s">
        <v>329</v>
      </c>
    </row>
    <row r="2" spans="1:9" ht="15.75" thickBot="1" x14ac:dyDescent="0.3"/>
    <row r="3" spans="1:9" ht="15.75" thickBot="1" x14ac:dyDescent="0.3">
      <c r="A3" s="6" t="s">
        <v>0</v>
      </c>
      <c r="B3" s="14" t="s">
        <v>316</v>
      </c>
      <c r="C3" s="5" t="s">
        <v>318</v>
      </c>
      <c r="D3" s="21" t="s">
        <v>319</v>
      </c>
      <c r="E3" s="25" t="s">
        <v>334</v>
      </c>
      <c r="F3" s="25" t="s">
        <v>338</v>
      </c>
      <c r="G3" s="25" t="s">
        <v>339</v>
      </c>
      <c r="H3" s="14" t="s">
        <v>670</v>
      </c>
      <c r="I3" s="14" t="s">
        <v>671</v>
      </c>
    </row>
    <row r="4" spans="1:9" x14ac:dyDescent="0.25">
      <c r="A4" s="2" t="s">
        <v>1</v>
      </c>
      <c r="B4" s="9">
        <v>1012230</v>
      </c>
      <c r="C4" s="9">
        <v>1020025</v>
      </c>
      <c r="D4" s="22">
        <v>1058204</v>
      </c>
      <c r="E4" s="26">
        <f>SUBTOTAL(109,Table2[Students])</f>
        <v>1069518</v>
      </c>
      <c r="F4" s="26">
        <v>714606</v>
      </c>
      <c r="G4" s="26">
        <v>331856</v>
      </c>
      <c r="H4" s="29">
        <v>778514</v>
      </c>
      <c r="I4" s="29">
        <v>1004803</v>
      </c>
    </row>
    <row r="5" spans="1:9" x14ac:dyDescent="0.25">
      <c r="A5" s="3" t="s">
        <v>2</v>
      </c>
      <c r="B5" s="10">
        <v>8420044</v>
      </c>
      <c r="C5" s="10">
        <v>9185224</v>
      </c>
      <c r="D5" s="23">
        <v>12470665</v>
      </c>
      <c r="E5" s="27">
        <f>SUBTOTAL(109,Table2[Miles])</f>
        <v>15074597</v>
      </c>
      <c r="F5" s="27">
        <v>11131520</v>
      </c>
      <c r="G5" s="27">
        <v>4968601</v>
      </c>
      <c r="H5" s="30">
        <v>9508635</v>
      </c>
      <c r="I5" s="30">
        <v>24511292</v>
      </c>
    </row>
    <row r="6" spans="1:9" ht="15.75" thickBot="1" x14ac:dyDescent="0.3">
      <c r="A6" s="4" t="s">
        <v>3</v>
      </c>
      <c r="B6" s="1">
        <v>23959515.539999995</v>
      </c>
      <c r="C6" s="1">
        <v>27663016.460000001</v>
      </c>
      <c r="D6" s="24">
        <v>31568389.330000006</v>
      </c>
      <c r="E6" s="28">
        <f>SUBTOTAL(109,Table2[Cost])</f>
        <v>32315310.560000006</v>
      </c>
      <c r="F6" s="28">
        <v>21534465.419999991</v>
      </c>
      <c r="G6" s="28">
        <v>13658806.1</v>
      </c>
      <c r="H6" s="31">
        <v>33806542.18</v>
      </c>
      <c r="I6" s="31">
        <v>47021061.729999989</v>
      </c>
    </row>
    <row r="10" spans="1:9" x14ac:dyDescent="0.25">
      <c r="A10" s="15" t="s">
        <v>330</v>
      </c>
      <c r="B10" s="15"/>
    </row>
    <row r="11" spans="1:9" x14ac:dyDescent="0.25">
      <c r="A11" s="15" t="s">
        <v>331</v>
      </c>
      <c r="B11" s="15"/>
    </row>
  </sheetData>
  <phoneticPr fontId="2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1"/>
  <sheetViews>
    <sheetView workbookViewId="0">
      <selection activeCell="E325" sqref="E325"/>
    </sheetView>
  </sheetViews>
  <sheetFormatPr defaultRowHeight="15" x14ac:dyDescent="0.25"/>
  <cols>
    <col min="1" max="1" width="9.28515625" customWidth="1"/>
    <col min="2" max="2" width="45.140625" customWidth="1"/>
    <col min="3" max="3" width="11" style="11" customWidth="1"/>
    <col min="4" max="4" width="11.5703125" style="11" customWidth="1"/>
    <col min="5" max="5" width="11.140625" style="12" bestFit="1" customWidth="1"/>
  </cols>
  <sheetData>
    <row r="1" spans="1:5" x14ac:dyDescent="0.25">
      <c r="A1" t="s">
        <v>4</v>
      </c>
      <c r="B1" t="s">
        <v>5</v>
      </c>
      <c r="C1" s="11" t="s">
        <v>6</v>
      </c>
      <c r="D1" s="11" t="s">
        <v>7</v>
      </c>
      <c r="E1" s="12" t="s">
        <v>3</v>
      </c>
    </row>
    <row r="2" spans="1:5" x14ac:dyDescent="0.25">
      <c r="A2">
        <v>14005</v>
      </c>
      <c r="B2" t="s">
        <v>8</v>
      </c>
      <c r="C2" s="7">
        <v>2558</v>
      </c>
      <c r="D2" s="7">
        <v>6348</v>
      </c>
      <c r="E2" s="12">
        <v>18096.77</v>
      </c>
    </row>
    <row r="3" spans="1:5" x14ac:dyDescent="0.25">
      <c r="A3">
        <v>21226</v>
      </c>
      <c r="B3" t="s">
        <v>9</v>
      </c>
      <c r="C3" s="7">
        <v>0</v>
      </c>
      <c r="D3" s="7">
        <v>0</v>
      </c>
      <c r="E3" s="12">
        <v>0</v>
      </c>
    </row>
    <row r="4" spans="1:5" x14ac:dyDescent="0.25">
      <c r="A4">
        <v>22017</v>
      </c>
      <c r="B4" t="s">
        <v>10</v>
      </c>
      <c r="C4" s="7">
        <v>0</v>
      </c>
      <c r="D4" s="7">
        <v>0</v>
      </c>
      <c r="E4" s="12">
        <v>0</v>
      </c>
    </row>
    <row r="5" spans="1:5" x14ac:dyDescent="0.25">
      <c r="A5">
        <v>29103</v>
      </c>
      <c r="B5" t="s">
        <v>11</v>
      </c>
      <c r="C5" s="7">
        <v>283</v>
      </c>
      <c r="D5" s="7">
        <v>6785</v>
      </c>
      <c r="E5" s="12">
        <v>8884.57</v>
      </c>
    </row>
    <row r="6" spans="1:5" x14ac:dyDescent="0.25">
      <c r="A6">
        <v>31016</v>
      </c>
      <c r="B6" t="s">
        <v>12</v>
      </c>
      <c r="C6" s="7">
        <v>1926</v>
      </c>
      <c r="D6" s="7">
        <v>46971</v>
      </c>
      <c r="E6" s="12">
        <v>68262.84</v>
      </c>
    </row>
    <row r="7" spans="1:5" x14ac:dyDescent="0.25">
      <c r="A7">
        <v>2420</v>
      </c>
      <c r="B7" t="s">
        <v>13</v>
      </c>
      <c r="C7" s="7">
        <v>0</v>
      </c>
      <c r="D7" s="7">
        <v>0</v>
      </c>
      <c r="E7" s="12">
        <v>0</v>
      </c>
    </row>
    <row r="8" spans="1:5" x14ac:dyDescent="0.25">
      <c r="A8">
        <v>17408</v>
      </c>
      <c r="B8" t="s">
        <v>14</v>
      </c>
      <c r="C8" s="7">
        <v>8555</v>
      </c>
      <c r="D8" s="7">
        <v>134815</v>
      </c>
      <c r="E8" s="12">
        <v>409185.23</v>
      </c>
    </row>
    <row r="9" spans="1:5" x14ac:dyDescent="0.25">
      <c r="A9">
        <v>18303</v>
      </c>
      <c r="B9" t="s">
        <v>15</v>
      </c>
      <c r="C9" s="7">
        <v>0</v>
      </c>
      <c r="D9" s="7">
        <v>0</v>
      </c>
      <c r="E9" s="12">
        <v>0</v>
      </c>
    </row>
    <row r="10" spans="1:5" x14ac:dyDescent="0.25">
      <c r="A10">
        <v>6119</v>
      </c>
      <c r="B10" t="s">
        <v>16</v>
      </c>
      <c r="C10" s="7">
        <v>0</v>
      </c>
      <c r="D10" s="7">
        <v>0</v>
      </c>
      <c r="E10" s="12">
        <v>0</v>
      </c>
    </row>
    <row r="11" spans="1:5" x14ac:dyDescent="0.25">
      <c r="A11">
        <v>17405</v>
      </c>
      <c r="B11" t="s">
        <v>17</v>
      </c>
      <c r="C11" s="7">
        <v>6977</v>
      </c>
      <c r="D11" s="7">
        <v>1402</v>
      </c>
      <c r="E11" s="12">
        <v>206568</v>
      </c>
    </row>
    <row r="12" spans="1:5" x14ac:dyDescent="0.25">
      <c r="A12">
        <v>37501</v>
      </c>
      <c r="B12" t="s">
        <v>18</v>
      </c>
      <c r="C12" s="7">
        <v>32000</v>
      </c>
      <c r="D12" s="7">
        <v>132216</v>
      </c>
      <c r="E12" s="12">
        <v>280000</v>
      </c>
    </row>
    <row r="13" spans="1:5" x14ac:dyDescent="0.25">
      <c r="A13">
        <v>1122</v>
      </c>
      <c r="B13" t="s">
        <v>19</v>
      </c>
      <c r="C13" s="7">
        <v>0</v>
      </c>
      <c r="D13" s="7">
        <v>0</v>
      </c>
      <c r="E13" s="12">
        <v>0</v>
      </c>
    </row>
    <row r="14" spans="1:5" x14ac:dyDescent="0.25">
      <c r="A14">
        <v>27403</v>
      </c>
      <c r="B14" t="s">
        <v>20</v>
      </c>
      <c r="C14" s="7">
        <v>13798</v>
      </c>
      <c r="D14" s="7">
        <v>84221</v>
      </c>
      <c r="E14" s="12">
        <v>112227.77</v>
      </c>
    </row>
    <row r="15" spans="1:5" x14ac:dyDescent="0.25">
      <c r="A15">
        <v>20203</v>
      </c>
      <c r="B15" t="s">
        <v>21</v>
      </c>
      <c r="C15" s="7">
        <v>0</v>
      </c>
      <c r="D15" s="7">
        <v>0</v>
      </c>
      <c r="E15" s="12">
        <v>0</v>
      </c>
    </row>
    <row r="16" spans="1:5" x14ac:dyDescent="0.25">
      <c r="A16">
        <v>37503</v>
      </c>
      <c r="B16" t="s">
        <v>22</v>
      </c>
      <c r="C16" s="7">
        <v>884</v>
      </c>
      <c r="D16" s="7">
        <v>18456</v>
      </c>
      <c r="E16" s="12">
        <v>26272.2</v>
      </c>
    </row>
    <row r="17" spans="1:5" x14ac:dyDescent="0.25">
      <c r="A17">
        <v>21234</v>
      </c>
      <c r="B17" t="s">
        <v>23</v>
      </c>
      <c r="C17" s="7">
        <v>0</v>
      </c>
      <c r="D17" s="7">
        <v>0</v>
      </c>
      <c r="E17" s="12">
        <v>0</v>
      </c>
    </row>
    <row r="18" spans="1:5" x14ac:dyDescent="0.25">
      <c r="A18">
        <v>18100</v>
      </c>
      <c r="B18" t="s">
        <v>24</v>
      </c>
      <c r="C18" s="7">
        <v>5809</v>
      </c>
      <c r="D18" s="7">
        <v>42296</v>
      </c>
      <c r="E18" s="12">
        <v>159119.53</v>
      </c>
    </row>
    <row r="19" spans="1:5" x14ac:dyDescent="0.25">
      <c r="A19">
        <v>24111</v>
      </c>
      <c r="B19" t="s">
        <v>25</v>
      </c>
      <c r="C19" s="7">
        <v>0</v>
      </c>
      <c r="D19" s="7">
        <v>0</v>
      </c>
      <c r="E19" s="12">
        <v>0</v>
      </c>
    </row>
    <row r="20" spans="1:5" x14ac:dyDescent="0.25">
      <c r="A20">
        <v>9075</v>
      </c>
      <c r="B20" t="s">
        <v>26</v>
      </c>
      <c r="C20" s="7">
        <v>0</v>
      </c>
      <c r="D20" s="7">
        <v>0</v>
      </c>
      <c r="E20" s="12">
        <v>0</v>
      </c>
    </row>
    <row r="21" spans="1:5" x14ac:dyDescent="0.25">
      <c r="A21">
        <v>16046</v>
      </c>
      <c r="B21" t="s">
        <v>27</v>
      </c>
      <c r="C21" s="7">
        <v>0</v>
      </c>
      <c r="D21" s="7">
        <v>0</v>
      </c>
      <c r="E21" s="12">
        <v>0</v>
      </c>
    </row>
    <row r="22" spans="1:5" x14ac:dyDescent="0.25">
      <c r="A22">
        <v>29100</v>
      </c>
      <c r="B22" t="s">
        <v>28</v>
      </c>
      <c r="C22" s="7">
        <v>9161</v>
      </c>
      <c r="D22" s="7">
        <v>132115</v>
      </c>
      <c r="E22" s="12">
        <v>249031</v>
      </c>
    </row>
    <row r="23" spans="1:5" x14ac:dyDescent="0.25">
      <c r="A23">
        <v>6117</v>
      </c>
      <c r="B23" t="s">
        <v>29</v>
      </c>
      <c r="C23" s="7">
        <v>1307</v>
      </c>
      <c r="D23" s="7">
        <v>7360</v>
      </c>
      <c r="E23" s="12">
        <v>23740.2</v>
      </c>
    </row>
    <row r="24" spans="1:5" x14ac:dyDescent="0.25">
      <c r="A24">
        <v>5401</v>
      </c>
      <c r="B24" t="s">
        <v>30</v>
      </c>
      <c r="C24" s="7">
        <v>0</v>
      </c>
      <c r="D24" s="7">
        <v>0</v>
      </c>
      <c r="E24" s="12">
        <v>0</v>
      </c>
    </row>
    <row r="25" spans="1:5" x14ac:dyDescent="0.25">
      <c r="A25">
        <v>27019</v>
      </c>
      <c r="B25" t="s">
        <v>31</v>
      </c>
      <c r="C25" s="7">
        <v>0</v>
      </c>
      <c r="D25" s="7">
        <v>0</v>
      </c>
      <c r="E25" s="12">
        <v>0</v>
      </c>
    </row>
    <row r="26" spans="1:5" x14ac:dyDescent="0.25">
      <c r="A26">
        <v>4228</v>
      </c>
      <c r="B26" t="s">
        <v>32</v>
      </c>
      <c r="C26" s="7">
        <v>0</v>
      </c>
      <c r="D26" s="7">
        <v>0</v>
      </c>
      <c r="E26" s="12">
        <v>0</v>
      </c>
    </row>
    <row r="27" spans="1:5" x14ac:dyDescent="0.25">
      <c r="A27">
        <v>4222</v>
      </c>
      <c r="B27" t="s">
        <v>33</v>
      </c>
      <c r="C27" s="7">
        <v>0</v>
      </c>
      <c r="D27" s="7">
        <v>0</v>
      </c>
      <c r="E27" s="12">
        <v>0</v>
      </c>
    </row>
    <row r="28" spans="1:5" x14ac:dyDescent="0.25">
      <c r="A28">
        <v>8401</v>
      </c>
      <c r="B28" t="s">
        <v>34</v>
      </c>
      <c r="C28" s="7">
        <v>0</v>
      </c>
      <c r="D28" s="7">
        <v>0</v>
      </c>
      <c r="E28" s="12">
        <v>0</v>
      </c>
    </row>
    <row r="29" spans="1:5" x14ac:dyDescent="0.25">
      <c r="A29">
        <v>20215</v>
      </c>
      <c r="B29" t="s">
        <v>35</v>
      </c>
      <c r="C29" s="7">
        <v>0</v>
      </c>
      <c r="D29" s="7">
        <v>0</v>
      </c>
      <c r="E29" s="12">
        <v>0</v>
      </c>
    </row>
    <row r="30" spans="1:5" x14ac:dyDescent="0.25">
      <c r="A30">
        <v>18401</v>
      </c>
      <c r="B30" t="s">
        <v>36</v>
      </c>
      <c r="C30" s="7">
        <v>93989</v>
      </c>
      <c r="D30" s="7">
        <v>59418</v>
      </c>
      <c r="E30" s="12">
        <v>234175.77</v>
      </c>
    </row>
    <row r="31" spans="1:5" x14ac:dyDescent="0.25">
      <c r="A31">
        <v>32356</v>
      </c>
      <c r="B31" t="s">
        <v>37</v>
      </c>
      <c r="C31" s="7">
        <v>5577</v>
      </c>
      <c r="D31" s="7">
        <v>41913</v>
      </c>
      <c r="E31" s="12">
        <v>125739</v>
      </c>
    </row>
    <row r="32" spans="1:5" x14ac:dyDescent="0.25">
      <c r="A32">
        <v>21401</v>
      </c>
      <c r="B32" t="s">
        <v>38</v>
      </c>
      <c r="C32" s="7">
        <v>5760</v>
      </c>
      <c r="D32" s="7">
        <v>18833</v>
      </c>
      <c r="E32" s="12">
        <v>25451.38</v>
      </c>
    </row>
    <row r="33" spans="1:5" x14ac:dyDescent="0.25">
      <c r="A33">
        <v>21302</v>
      </c>
      <c r="B33" t="s">
        <v>39</v>
      </c>
      <c r="C33" s="7">
        <v>0</v>
      </c>
      <c r="D33" s="7">
        <v>0</v>
      </c>
      <c r="E33" s="12">
        <v>0</v>
      </c>
    </row>
    <row r="34" spans="1:5" x14ac:dyDescent="0.25">
      <c r="A34">
        <v>32360</v>
      </c>
      <c r="B34" t="s">
        <v>40</v>
      </c>
      <c r="C34" s="7">
        <v>1555</v>
      </c>
      <c r="D34" s="7">
        <v>24737</v>
      </c>
      <c r="E34" s="12">
        <v>84671</v>
      </c>
    </row>
    <row r="35" spans="1:5" x14ac:dyDescent="0.25">
      <c r="A35">
        <v>33036</v>
      </c>
      <c r="B35" t="s">
        <v>41</v>
      </c>
      <c r="C35" s="7">
        <v>0</v>
      </c>
      <c r="D35" s="7">
        <v>0</v>
      </c>
      <c r="E35" s="12">
        <v>0</v>
      </c>
    </row>
    <row r="36" spans="1:5" x14ac:dyDescent="0.25">
      <c r="A36">
        <v>16049</v>
      </c>
      <c r="B36" t="s">
        <v>42</v>
      </c>
      <c r="C36" s="7">
        <v>740</v>
      </c>
      <c r="D36" s="7">
        <v>13800</v>
      </c>
      <c r="E36" s="12">
        <v>37109</v>
      </c>
    </row>
    <row r="37" spans="1:5" x14ac:dyDescent="0.25">
      <c r="A37">
        <v>2250</v>
      </c>
      <c r="B37" t="s">
        <v>43</v>
      </c>
      <c r="C37" s="7">
        <v>7721</v>
      </c>
      <c r="D37" s="7">
        <v>18471</v>
      </c>
      <c r="E37" s="12">
        <v>52559</v>
      </c>
    </row>
    <row r="38" spans="1:5" x14ac:dyDescent="0.25">
      <c r="A38">
        <v>19404</v>
      </c>
      <c r="B38" t="s">
        <v>44</v>
      </c>
      <c r="C38" s="7">
        <v>0</v>
      </c>
      <c r="D38" s="7">
        <v>0</v>
      </c>
      <c r="E38" s="12">
        <v>0</v>
      </c>
    </row>
    <row r="39" spans="1:5" x14ac:dyDescent="0.25">
      <c r="A39">
        <v>27400</v>
      </c>
      <c r="B39" t="s">
        <v>45</v>
      </c>
      <c r="C39" s="7">
        <v>26410</v>
      </c>
      <c r="D39" s="7">
        <v>69596</v>
      </c>
      <c r="E39" s="12">
        <v>151662</v>
      </c>
    </row>
    <row r="40" spans="1:5" x14ac:dyDescent="0.25">
      <c r="A40">
        <v>38300</v>
      </c>
      <c r="B40" t="s">
        <v>46</v>
      </c>
      <c r="C40" s="7">
        <v>0</v>
      </c>
      <c r="D40" s="7">
        <v>0</v>
      </c>
      <c r="E40" s="12">
        <v>0</v>
      </c>
    </row>
    <row r="41" spans="1:5" x14ac:dyDescent="0.25">
      <c r="A41">
        <v>36250</v>
      </c>
      <c r="B41" t="s">
        <v>47</v>
      </c>
      <c r="C41" s="7">
        <v>0</v>
      </c>
      <c r="D41" s="7">
        <v>0</v>
      </c>
      <c r="E41" s="12">
        <v>0</v>
      </c>
    </row>
    <row r="42" spans="1:5" x14ac:dyDescent="0.25">
      <c r="A42">
        <v>38306</v>
      </c>
      <c r="B42" t="s">
        <v>48</v>
      </c>
      <c r="C42" s="7">
        <v>0</v>
      </c>
      <c r="D42" s="7">
        <v>0</v>
      </c>
      <c r="E42" s="12">
        <v>0</v>
      </c>
    </row>
    <row r="43" spans="1:5" x14ac:dyDescent="0.25">
      <c r="A43">
        <v>33206</v>
      </c>
      <c r="B43" t="s">
        <v>49</v>
      </c>
      <c r="C43" s="7">
        <v>0</v>
      </c>
      <c r="D43" s="7">
        <v>0</v>
      </c>
      <c r="E43" s="12">
        <v>0</v>
      </c>
    </row>
    <row r="44" spans="1:5" x14ac:dyDescent="0.25">
      <c r="A44">
        <v>36400</v>
      </c>
      <c r="B44" t="s">
        <v>50</v>
      </c>
      <c r="C44" s="7">
        <v>0</v>
      </c>
      <c r="D44" s="7">
        <v>0</v>
      </c>
      <c r="E44" s="12">
        <v>0</v>
      </c>
    </row>
    <row r="45" spans="1:5" x14ac:dyDescent="0.25">
      <c r="A45">
        <v>33115</v>
      </c>
      <c r="B45" t="s">
        <v>51</v>
      </c>
      <c r="C45" s="7">
        <v>0</v>
      </c>
      <c r="D45" s="7">
        <v>0</v>
      </c>
      <c r="E45" s="12">
        <v>0</v>
      </c>
    </row>
    <row r="46" spans="1:5" x14ac:dyDescent="0.25">
      <c r="A46">
        <v>29011</v>
      </c>
      <c r="B46" t="s">
        <v>52</v>
      </c>
      <c r="C46" s="7">
        <v>0</v>
      </c>
      <c r="D46" s="7">
        <v>0</v>
      </c>
      <c r="E46" s="12">
        <v>0</v>
      </c>
    </row>
    <row r="47" spans="1:5" x14ac:dyDescent="0.25">
      <c r="A47">
        <v>29317</v>
      </c>
      <c r="B47" t="s">
        <v>53</v>
      </c>
      <c r="C47" s="7">
        <v>213</v>
      </c>
      <c r="D47" s="7">
        <v>8108</v>
      </c>
      <c r="E47" s="12">
        <v>10540.4</v>
      </c>
    </row>
    <row r="48" spans="1:5" x14ac:dyDescent="0.25">
      <c r="A48">
        <v>14099</v>
      </c>
      <c r="B48" t="s">
        <v>54</v>
      </c>
      <c r="C48" s="7">
        <v>0</v>
      </c>
      <c r="D48" s="7">
        <v>0</v>
      </c>
      <c r="E48" s="12">
        <v>0</v>
      </c>
    </row>
    <row r="49" spans="1:5" x14ac:dyDescent="0.25">
      <c r="A49">
        <v>13151</v>
      </c>
      <c r="B49" t="s">
        <v>55</v>
      </c>
      <c r="C49" s="7">
        <v>0</v>
      </c>
      <c r="D49" s="7">
        <v>0</v>
      </c>
      <c r="E49" s="12">
        <v>0</v>
      </c>
    </row>
    <row r="50" spans="1:5" x14ac:dyDescent="0.25">
      <c r="A50">
        <v>15204</v>
      </c>
      <c r="B50" t="s">
        <v>56</v>
      </c>
      <c r="C50" s="7">
        <v>0</v>
      </c>
      <c r="D50" s="7">
        <v>0</v>
      </c>
      <c r="E50" s="12">
        <v>0</v>
      </c>
    </row>
    <row r="51" spans="1:5" x14ac:dyDescent="0.25">
      <c r="A51">
        <v>5313</v>
      </c>
      <c r="B51" t="s">
        <v>57</v>
      </c>
      <c r="C51" s="7">
        <v>0</v>
      </c>
      <c r="D51" s="7">
        <v>0</v>
      </c>
      <c r="E51" s="12">
        <v>0</v>
      </c>
    </row>
    <row r="52" spans="1:5" x14ac:dyDescent="0.25">
      <c r="A52">
        <v>22073</v>
      </c>
      <c r="B52" t="s">
        <v>58</v>
      </c>
      <c r="C52" s="7">
        <v>0</v>
      </c>
      <c r="D52" s="7">
        <v>0</v>
      </c>
      <c r="E52" s="12">
        <v>0</v>
      </c>
    </row>
    <row r="53" spans="1:5" x14ac:dyDescent="0.25">
      <c r="A53">
        <v>10050</v>
      </c>
      <c r="B53" t="s">
        <v>59</v>
      </c>
      <c r="C53" s="7">
        <v>0</v>
      </c>
      <c r="D53" s="7">
        <v>0</v>
      </c>
      <c r="E53" s="12">
        <v>0</v>
      </c>
    </row>
    <row r="54" spans="1:5" x14ac:dyDescent="0.25">
      <c r="A54">
        <v>26059</v>
      </c>
      <c r="B54" t="s">
        <v>60</v>
      </c>
      <c r="C54" s="7">
        <v>0</v>
      </c>
      <c r="D54" s="7">
        <v>0</v>
      </c>
      <c r="E54" s="12">
        <v>0</v>
      </c>
    </row>
    <row r="55" spans="1:5" x14ac:dyDescent="0.25">
      <c r="A55">
        <v>31330</v>
      </c>
      <c r="B55" t="s">
        <v>61</v>
      </c>
      <c r="C55" s="7">
        <v>0</v>
      </c>
      <c r="D55" s="7">
        <v>0</v>
      </c>
      <c r="E55" s="12">
        <v>0</v>
      </c>
    </row>
    <row r="56" spans="1:5" x14ac:dyDescent="0.25">
      <c r="A56">
        <v>22207</v>
      </c>
      <c r="B56" t="s">
        <v>62</v>
      </c>
      <c r="C56" s="7">
        <v>0</v>
      </c>
      <c r="D56" s="7">
        <v>0</v>
      </c>
      <c r="E56" s="12">
        <v>0</v>
      </c>
    </row>
    <row r="57" spans="1:5" x14ac:dyDescent="0.25">
      <c r="A57">
        <v>7002</v>
      </c>
      <c r="B57" t="s">
        <v>63</v>
      </c>
      <c r="C57" s="7">
        <v>0</v>
      </c>
      <c r="D57" s="7">
        <v>0</v>
      </c>
      <c r="E57" s="12">
        <v>0</v>
      </c>
    </row>
    <row r="58" spans="1:5" x14ac:dyDescent="0.25">
      <c r="A58">
        <v>32414</v>
      </c>
      <c r="B58" t="s">
        <v>64</v>
      </c>
      <c r="C58" s="7">
        <v>833</v>
      </c>
      <c r="D58" s="7">
        <v>11141</v>
      </c>
      <c r="E58" s="12">
        <v>14422.07</v>
      </c>
    </row>
    <row r="59" spans="1:5" x14ac:dyDescent="0.25">
      <c r="A59">
        <v>27343</v>
      </c>
      <c r="B59" t="s">
        <v>65</v>
      </c>
      <c r="C59" s="7">
        <v>244</v>
      </c>
      <c r="D59" s="7">
        <v>4886</v>
      </c>
      <c r="E59" s="12">
        <v>34855.199999999997</v>
      </c>
    </row>
    <row r="60" spans="1:5" x14ac:dyDescent="0.25">
      <c r="A60">
        <v>36101</v>
      </c>
      <c r="B60" t="s">
        <v>66</v>
      </c>
      <c r="C60" s="7">
        <v>0</v>
      </c>
      <c r="D60" s="7">
        <v>0</v>
      </c>
      <c r="E60" s="12">
        <v>0</v>
      </c>
    </row>
    <row r="61" spans="1:5" x14ac:dyDescent="0.25">
      <c r="A61">
        <v>32361</v>
      </c>
      <c r="B61" t="s">
        <v>67</v>
      </c>
      <c r="C61" s="7">
        <v>2118</v>
      </c>
      <c r="D61" s="7">
        <v>24957</v>
      </c>
      <c r="E61" s="12">
        <v>129431.71</v>
      </c>
    </row>
    <row r="62" spans="1:5" x14ac:dyDescent="0.25">
      <c r="A62">
        <v>39090</v>
      </c>
      <c r="B62" t="s">
        <v>68</v>
      </c>
      <c r="C62" s="7">
        <v>410</v>
      </c>
      <c r="D62" s="7">
        <v>13368</v>
      </c>
      <c r="E62" s="12">
        <v>30797</v>
      </c>
    </row>
    <row r="63" spans="1:5" x14ac:dyDescent="0.25">
      <c r="A63">
        <v>9206</v>
      </c>
      <c r="B63" t="s">
        <v>69</v>
      </c>
      <c r="C63" s="7">
        <v>11728</v>
      </c>
      <c r="D63" s="7">
        <v>10699</v>
      </c>
      <c r="E63" s="12">
        <v>46813</v>
      </c>
    </row>
    <row r="64" spans="1:5" x14ac:dyDescent="0.25">
      <c r="A64">
        <v>19028</v>
      </c>
      <c r="B64" t="s">
        <v>70</v>
      </c>
      <c r="C64" s="7">
        <v>0</v>
      </c>
      <c r="D64" s="7">
        <v>0</v>
      </c>
      <c r="E64" s="12">
        <v>0</v>
      </c>
    </row>
    <row r="65" spans="1:5" x14ac:dyDescent="0.25">
      <c r="A65">
        <v>27404</v>
      </c>
      <c r="B65" t="s">
        <v>71</v>
      </c>
      <c r="C65" s="7">
        <v>993</v>
      </c>
      <c r="D65" s="7">
        <v>14726</v>
      </c>
      <c r="E65" s="12">
        <v>69561.42</v>
      </c>
    </row>
    <row r="66" spans="1:5" x14ac:dyDescent="0.25">
      <c r="A66">
        <v>31015</v>
      </c>
      <c r="B66" t="s">
        <v>72</v>
      </c>
      <c r="C66" s="7">
        <v>37335</v>
      </c>
      <c r="D66" s="7">
        <v>212867</v>
      </c>
      <c r="E66" s="12">
        <v>893240</v>
      </c>
    </row>
    <row r="67" spans="1:5" x14ac:dyDescent="0.25">
      <c r="A67">
        <v>39801</v>
      </c>
      <c r="B67" t="s">
        <v>307</v>
      </c>
      <c r="C67" s="7">
        <v>0</v>
      </c>
      <c r="D67" s="7">
        <v>0</v>
      </c>
      <c r="E67" s="12">
        <v>0</v>
      </c>
    </row>
    <row r="68" spans="1:5" x14ac:dyDescent="0.25">
      <c r="A68">
        <v>6801</v>
      </c>
      <c r="B68" t="s">
        <v>73</v>
      </c>
      <c r="C68" s="7">
        <v>1458</v>
      </c>
      <c r="D68" s="7">
        <v>779927</v>
      </c>
      <c r="E68" s="12">
        <v>2182917.9</v>
      </c>
    </row>
    <row r="69" spans="1:5" x14ac:dyDescent="0.25">
      <c r="A69">
        <v>34801</v>
      </c>
      <c r="B69" t="s">
        <v>74</v>
      </c>
      <c r="C69" s="7">
        <v>0</v>
      </c>
      <c r="D69" s="7">
        <v>0</v>
      </c>
      <c r="E69" s="12">
        <v>0</v>
      </c>
    </row>
    <row r="70" spans="1:5" x14ac:dyDescent="0.25">
      <c r="A70">
        <v>19401</v>
      </c>
      <c r="B70" t="s">
        <v>75</v>
      </c>
      <c r="C70" s="7">
        <v>140</v>
      </c>
      <c r="D70" s="7">
        <v>4201</v>
      </c>
      <c r="E70" s="12">
        <v>11440.26</v>
      </c>
    </row>
    <row r="71" spans="1:5" x14ac:dyDescent="0.25">
      <c r="A71">
        <v>14068</v>
      </c>
      <c r="B71" t="s">
        <v>76</v>
      </c>
      <c r="C71" s="7">
        <v>0</v>
      </c>
      <c r="D71" s="7">
        <v>0</v>
      </c>
      <c r="E71" s="12">
        <v>0</v>
      </c>
    </row>
    <row r="72" spans="1:5" x14ac:dyDescent="0.25">
      <c r="A72">
        <v>38308</v>
      </c>
      <c r="B72" t="s">
        <v>77</v>
      </c>
      <c r="C72" s="7">
        <v>0</v>
      </c>
      <c r="D72" s="7">
        <v>0</v>
      </c>
      <c r="E72" s="12">
        <v>0</v>
      </c>
    </row>
    <row r="73" spans="1:5" x14ac:dyDescent="0.25">
      <c r="A73">
        <v>4127</v>
      </c>
      <c r="B73" t="s">
        <v>78</v>
      </c>
      <c r="C73" s="7">
        <v>80</v>
      </c>
      <c r="D73" s="7">
        <v>265</v>
      </c>
      <c r="E73" s="12">
        <v>624.76</v>
      </c>
    </row>
    <row r="74" spans="1:5" x14ac:dyDescent="0.25">
      <c r="A74">
        <v>17216</v>
      </c>
      <c r="B74" t="s">
        <v>79</v>
      </c>
      <c r="C74" s="7">
        <v>1454</v>
      </c>
      <c r="D74" s="7">
        <v>34641</v>
      </c>
      <c r="E74" s="12">
        <v>57116.91</v>
      </c>
    </row>
    <row r="75" spans="1:5" x14ac:dyDescent="0.25">
      <c r="A75">
        <v>13165</v>
      </c>
      <c r="B75" t="s">
        <v>80</v>
      </c>
      <c r="C75" s="7">
        <v>0</v>
      </c>
      <c r="D75" s="7">
        <v>0</v>
      </c>
      <c r="E75" s="12">
        <v>0</v>
      </c>
    </row>
    <row r="76" spans="1:5" x14ac:dyDescent="0.25">
      <c r="A76">
        <v>21036</v>
      </c>
      <c r="B76" t="s">
        <v>81</v>
      </c>
      <c r="C76" s="7">
        <v>0</v>
      </c>
      <c r="D76" s="7">
        <v>0</v>
      </c>
      <c r="E76" s="12">
        <v>0</v>
      </c>
    </row>
    <row r="77" spans="1:5" x14ac:dyDescent="0.25">
      <c r="A77">
        <v>31002</v>
      </c>
      <c r="B77" t="s">
        <v>82</v>
      </c>
      <c r="C77" s="7">
        <v>34608</v>
      </c>
      <c r="D77" s="7">
        <v>282680</v>
      </c>
      <c r="E77" s="12">
        <v>895756.82</v>
      </c>
    </row>
    <row r="78" spans="1:5" x14ac:dyDescent="0.25">
      <c r="A78">
        <v>6114</v>
      </c>
      <c r="B78" t="s">
        <v>83</v>
      </c>
      <c r="C78" s="7">
        <v>12533</v>
      </c>
      <c r="D78" s="7">
        <v>82000</v>
      </c>
      <c r="E78" s="12">
        <v>508365</v>
      </c>
    </row>
    <row r="79" spans="1:5" x14ac:dyDescent="0.25">
      <c r="A79">
        <v>33205</v>
      </c>
      <c r="B79" t="s">
        <v>84</v>
      </c>
      <c r="C79" s="7">
        <v>0</v>
      </c>
      <c r="D79" s="7">
        <v>0</v>
      </c>
      <c r="E79" s="12">
        <v>0</v>
      </c>
    </row>
    <row r="80" spans="1:5" x14ac:dyDescent="0.25">
      <c r="A80">
        <v>17906</v>
      </c>
      <c r="B80" t="s">
        <v>308</v>
      </c>
      <c r="C80" s="7">
        <v>0</v>
      </c>
      <c r="D80" s="7">
        <v>0</v>
      </c>
      <c r="E80" s="12">
        <v>0</v>
      </c>
    </row>
    <row r="81" spans="1:5" x14ac:dyDescent="0.25">
      <c r="A81">
        <v>17210</v>
      </c>
      <c r="B81" t="s">
        <v>85</v>
      </c>
      <c r="C81" s="7">
        <v>21316</v>
      </c>
      <c r="D81" s="7">
        <v>166060</v>
      </c>
      <c r="E81" s="12">
        <v>623232</v>
      </c>
    </row>
    <row r="82" spans="1:5" x14ac:dyDescent="0.25">
      <c r="A82">
        <v>37502</v>
      </c>
      <c r="B82" t="s">
        <v>86</v>
      </c>
      <c r="C82" s="7">
        <v>3873</v>
      </c>
      <c r="D82" s="7">
        <v>37493</v>
      </c>
      <c r="E82" s="12">
        <v>106878.45</v>
      </c>
    </row>
    <row r="83" spans="1:5" x14ac:dyDescent="0.25">
      <c r="A83">
        <v>27417</v>
      </c>
      <c r="B83" t="s">
        <v>87</v>
      </c>
      <c r="C83" s="7">
        <v>1920</v>
      </c>
      <c r="D83" s="7">
        <v>12526</v>
      </c>
      <c r="E83" s="12">
        <v>59499</v>
      </c>
    </row>
    <row r="84" spans="1:5" x14ac:dyDescent="0.25">
      <c r="A84">
        <v>3053</v>
      </c>
      <c r="B84" t="s">
        <v>88</v>
      </c>
      <c r="C84" s="7">
        <v>0</v>
      </c>
      <c r="D84" s="7">
        <v>0</v>
      </c>
      <c r="E84" s="12">
        <v>0</v>
      </c>
    </row>
    <row r="85" spans="1:5" x14ac:dyDescent="0.25">
      <c r="A85">
        <v>17901</v>
      </c>
      <c r="B85" t="s">
        <v>303</v>
      </c>
      <c r="C85" s="7">
        <v>0</v>
      </c>
      <c r="D85" s="7">
        <v>0</v>
      </c>
      <c r="E85" s="12">
        <v>0</v>
      </c>
    </row>
    <row r="86" spans="1:5" x14ac:dyDescent="0.25">
      <c r="A86">
        <v>27402</v>
      </c>
      <c r="B86" t="s">
        <v>89</v>
      </c>
      <c r="C86" s="7">
        <v>8514</v>
      </c>
      <c r="D86" s="7">
        <v>110153</v>
      </c>
      <c r="E86" s="12">
        <v>267514</v>
      </c>
    </row>
    <row r="87" spans="1:5" x14ac:dyDescent="0.25">
      <c r="A87">
        <v>32358</v>
      </c>
      <c r="B87" t="s">
        <v>90</v>
      </c>
      <c r="C87" s="7">
        <v>0</v>
      </c>
      <c r="D87" s="7">
        <v>0</v>
      </c>
      <c r="E87" s="12">
        <v>0</v>
      </c>
    </row>
    <row r="88" spans="1:5" x14ac:dyDescent="0.25">
      <c r="A88">
        <v>38302</v>
      </c>
      <c r="B88" t="s">
        <v>91</v>
      </c>
      <c r="C88" s="7">
        <v>0</v>
      </c>
      <c r="D88" s="7">
        <v>0</v>
      </c>
      <c r="E88" s="12">
        <v>0</v>
      </c>
    </row>
    <row r="89" spans="1:5" x14ac:dyDescent="0.25">
      <c r="A89">
        <v>20401</v>
      </c>
      <c r="B89" t="s">
        <v>92</v>
      </c>
      <c r="C89" s="7">
        <v>0</v>
      </c>
      <c r="D89" s="7">
        <v>0</v>
      </c>
      <c r="E89" s="12">
        <v>0</v>
      </c>
    </row>
    <row r="90" spans="1:5" x14ac:dyDescent="0.25">
      <c r="A90">
        <v>20404</v>
      </c>
      <c r="B90" t="s">
        <v>93</v>
      </c>
      <c r="C90" s="7">
        <v>0</v>
      </c>
      <c r="D90" s="7">
        <v>0</v>
      </c>
      <c r="E90" s="12">
        <v>0</v>
      </c>
    </row>
    <row r="91" spans="1:5" x14ac:dyDescent="0.25">
      <c r="A91">
        <v>13301</v>
      </c>
      <c r="B91" t="s">
        <v>94</v>
      </c>
      <c r="C91" s="7">
        <v>0</v>
      </c>
      <c r="D91" s="7">
        <v>0</v>
      </c>
      <c r="E91" s="12">
        <v>0</v>
      </c>
    </row>
    <row r="92" spans="1:5" x14ac:dyDescent="0.25">
      <c r="A92">
        <v>39200</v>
      </c>
      <c r="B92" t="s">
        <v>95</v>
      </c>
      <c r="C92" s="7">
        <v>70</v>
      </c>
      <c r="D92" s="7">
        <v>2988</v>
      </c>
      <c r="E92" s="12">
        <v>7471.1</v>
      </c>
    </row>
    <row r="93" spans="1:5" x14ac:dyDescent="0.25">
      <c r="A93">
        <v>39204</v>
      </c>
      <c r="B93" t="s">
        <v>96</v>
      </c>
      <c r="C93" s="7">
        <v>0</v>
      </c>
      <c r="D93" s="7">
        <v>0</v>
      </c>
      <c r="E93" s="12">
        <v>0</v>
      </c>
    </row>
    <row r="94" spans="1:5" x14ac:dyDescent="0.25">
      <c r="A94">
        <v>31332</v>
      </c>
      <c r="B94" t="s">
        <v>97</v>
      </c>
      <c r="C94" s="7">
        <v>4217</v>
      </c>
      <c r="D94" s="7">
        <v>114482</v>
      </c>
      <c r="E94" s="12">
        <v>276676.90000000002</v>
      </c>
    </row>
    <row r="95" spans="1:5" x14ac:dyDescent="0.25">
      <c r="A95">
        <v>23054</v>
      </c>
      <c r="B95" t="s">
        <v>98</v>
      </c>
      <c r="C95" s="7">
        <v>0</v>
      </c>
      <c r="D95" s="7">
        <v>0</v>
      </c>
      <c r="E95" s="12">
        <v>0</v>
      </c>
    </row>
    <row r="96" spans="1:5" x14ac:dyDescent="0.25">
      <c r="A96">
        <v>32312</v>
      </c>
      <c r="B96" t="s">
        <v>99</v>
      </c>
      <c r="C96" s="7">
        <v>0</v>
      </c>
      <c r="D96" s="7">
        <v>0</v>
      </c>
      <c r="E96" s="12">
        <v>0</v>
      </c>
    </row>
    <row r="97" spans="1:5" x14ac:dyDescent="0.25">
      <c r="A97">
        <v>27904</v>
      </c>
      <c r="B97" t="s">
        <v>309</v>
      </c>
      <c r="C97" s="7">
        <v>0</v>
      </c>
      <c r="D97" s="7">
        <v>0</v>
      </c>
      <c r="E97" s="12">
        <v>0</v>
      </c>
    </row>
    <row r="98" spans="1:5" x14ac:dyDescent="0.25">
      <c r="A98">
        <v>6103</v>
      </c>
      <c r="B98" t="s">
        <v>100</v>
      </c>
      <c r="C98" s="7">
        <v>0</v>
      </c>
      <c r="D98" s="7">
        <v>0</v>
      </c>
      <c r="E98" s="12">
        <v>0</v>
      </c>
    </row>
    <row r="99" spans="1:5" x14ac:dyDescent="0.25">
      <c r="A99">
        <v>34324</v>
      </c>
      <c r="B99" t="s">
        <v>101</v>
      </c>
      <c r="C99" s="7">
        <v>63</v>
      </c>
      <c r="D99" s="7">
        <v>1009</v>
      </c>
      <c r="E99" s="12">
        <v>544.64</v>
      </c>
    </row>
    <row r="100" spans="1:5" x14ac:dyDescent="0.25">
      <c r="A100">
        <v>22204</v>
      </c>
      <c r="B100" t="s">
        <v>102</v>
      </c>
      <c r="C100" s="7">
        <v>0</v>
      </c>
      <c r="D100" s="7">
        <v>0</v>
      </c>
      <c r="E100" s="12">
        <v>0</v>
      </c>
    </row>
    <row r="101" spans="1:5" x14ac:dyDescent="0.25">
      <c r="A101">
        <v>39203</v>
      </c>
      <c r="B101" t="s">
        <v>103</v>
      </c>
      <c r="C101" s="7">
        <v>0</v>
      </c>
      <c r="D101" s="7">
        <v>0</v>
      </c>
      <c r="E101" s="12">
        <v>0</v>
      </c>
    </row>
    <row r="102" spans="1:5" x14ac:dyDescent="0.25">
      <c r="A102">
        <v>17401</v>
      </c>
      <c r="B102" t="s">
        <v>104</v>
      </c>
      <c r="C102" s="7">
        <v>113055</v>
      </c>
      <c r="D102" s="7">
        <v>476475</v>
      </c>
      <c r="E102" s="12">
        <v>957956</v>
      </c>
    </row>
    <row r="103" spans="1:5" x14ac:dyDescent="0.25">
      <c r="A103">
        <v>6098</v>
      </c>
      <c r="B103" t="s">
        <v>105</v>
      </c>
      <c r="C103" s="7">
        <v>0</v>
      </c>
      <c r="D103" s="7">
        <v>0</v>
      </c>
      <c r="E103" s="12">
        <v>0</v>
      </c>
    </row>
    <row r="104" spans="1:5" x14ac:dyDescent="0.25">
      <c r="A104">
        <v>23404</v>
      </c>
      <c r="B104" t="s">
        <v>106</v>
      </c>
      <c r="C104" s="7">
        <v>170</v>
      </c>
      <c r="D104" s="7">
        <v>2492</v>
      </c>
      <c r="E104" s="12">
        <v>1490</v>
      </c>
    </row>
    <row r="105" spans="1:5" x14ac:dyDescent="0.25">
      <c r="A105">
        <v>14028</v>
      </c>
      <c r="B105" t="s">
        <v>107</v>
      </c>
      <c r="C105" s="7">
        <v>419</v>
      </c>
      <c r="D105" s="7">
        <v>3837</v>
      </c>
      <c r="E105" s="12">
        <v>10235.91</v>
      </c>
    </row>
    <row r="106" spans="1:5" x14ac:dyDescent="0.25">
      <c r="A106">
        <v>10070</v>
      </c>
      <c r="B106" t="s">
        <v>108</v>
      </c>
      <c r="C106" s="7">
        <v>0</v>
      </c>
      <c r="D106" s="7">
        <v>0</v>
      </c>
      <c r="E106" s="12">
        <v>0</v>
      </c>
    </row>
    <row r="107" spans="1:5" x14ac:dyDescent="0.25">
      <c r="A107">
        <v>31063</v>
      </c>
      <c r="B107" t="s">
        <v>109</v>
      </c>
      <c r="C107" s="7">
        <v>0</v>
      </c>
      <c r="D107" s="7">
        <v>0</v>
      </c>
      <c r="E107" s="12">
        <v>0</v>
      </c>
    </row>
    <row r="108" spans="1:5" x14ac:dyDescent="0.25">
      <c r="A108">
        <v>17411</v>
      </c>
      <c r="B108" t="s">
        <v>110</v>
      </c>
      <c r="C108" s="7">
        <v>1704</v>
      </c>
      <c r="D108" s="7">
        <v>34344</v>
      </c>
      <c r="E108" s="12">
        <v>62485</v>
      </c>
    </row>
    <row r="109" spans="1:5" x14ac:dyDescent="0.25">
      <c r="A109">
        <v>11056</v>
      </c>
      <c r="B109" t="s">
        <v>111</v>
      </c>
      <c r="C109" s="7">
        <v>0</v>
      </c>
      <c r="D109" s="7">
        <v>0</v>
      </c>
      <c r="E109" s="12">
        <v>0</v>
      </c>
    </row>
    <row r="110" spans="1:5" x14ac:dyDescent="0.25">
      <c r="A110">
        <v>8402</v>
      </c>
      <c r="B110" t="s">
        <v>112</v>
      </c>
      <c r="C110" s="7">
        <v>0</v>
      </c>
      <c r="D110" s="7">
        <v>0</v>
      </c>
      <c r="E110" s="12">
        <v>0</v>
      </c>
    </row>
    <row r="111" spans="1:5" x14ac:dyDescent="0.25">
      <c r="A111">
        <v>10003</v>
      </c>
      <c r="B111" t="s">
        <v>113</v>
      </c>
      <c r="C111" s="7">
        <v>0</v>
      </c>
      <c r="D111" s="7">
        <v>0</v>
      </c>
      <c r="E111" s="12">
        <v>0</v>
      </c>
    </row>
    <row r="112" spans="1:5" x14ac:dyDescent="0.25">
      <c r="A112">
        <v>8458</v>
      </c>
      <c r="B112" t="s">
        <v>114</v>
      </c>
      <c r="C112" s="7">
        <v>936</v>
      </c>
      <c r="D112" s="7">
        <v>1132</v>
      </c>
      <c r="E112" s="12">
        <v>4440.92</v>
      </c>
    </row>
    <row r="113" spans="1:5" x14ac:dyDescent="0.25">
      <c r="A113">
        <v>3017</v>
      </c>
      <c r="B113" t="s">
        <v>115</v>
      </c>
      <c r="C113" s="7">
        <v>3773</v>
      </c>
      <c r="D113" s="7">
        <v>12945</v>
      </c>
      <c r="E113" s="12">
        <v>85948</v>
      </c>
    </row>
    <row r="114" spans="1:5" x14ac:dyDescent="0.25">
      <c r="A114">
        <v>17415</v>
      </c>
      <c r="B114" t="s">
        <v>116</v>
      </c>
      <c r="C114" s="7">
        <v>30804</v>
      </c>
      <c r="D114" s="7">
        <v>410085</v>
      </c>
      <c r="E114" s="12">
        <v>1124051.83</v>
      </c>
    </row>
    <row r="115" spans="1:5" x14ac:dyDescent="0.25">
      <c r="A115">
        <v>33212</v>
      </c>
      <c r="B115" t="s">
        <v>117</v>
      </c>
      <c r="C115" s="7">
        <v>0</v>
      </c>
      <c r="D115" s="7">
        <v>0</v>
      </c>
      <c r="E115" s="12">
        <v>0</v>
      </c>
    </row>
    <row r="116" spans="1:5" x14ac:dyDescent="0.25">
      <c r="A116">
        <v>3052</v>
      </c>
      <c r="B116" t="s">
        <v>118</v>
      </c>
      <c r="C116" s="7">
        <v>0</v>
      </c>
      <c r="D116" s="7">
        <v>0</v>
      </c>
      <c r="E116" s="12">
        <v>0</v>
      </c>
    </row>
    <row r="117" spans="1:5" x14ac:dyDescent="0.25">
      <c r="A117">
        <v>19403</v>
      </c>
      <c r="B117" t="s">
        <v>119</v>
      </c>
      <c r="C117" s="7">
        <v>50</v>
      </c>
      <c r="D117" s="7">
        <v>665</v>
      </c>
      <c r="E117" s="12">
        <v>878.61</v>
      </c>
    </row>
    <row r="118" spans="1:5" x14ac:dyDescent="0.25">
      <c r="A118">
        <v>20402</v>
      </c>
      <c r="B118" t="s">
        <v>120</v>
      </c>
      <c r="C118" s="7">
        <v>0</v>
      </c>
      <c r="D118" s="7">
        <v>0</v>
      </c>
      <c r="E118" s="12">
        <v>0</v>
      </c>
    </row>
    <row r="119" spans="1:5" x14ac:dyDescent="0.25">
      <c r="A119">
        <v>6101</v>
      </c>
      <c r="B119" t="s">
        <v>121</v>
      </c>
      <c r="C119" s="7">
        <v>0</v>
      </c>
      <c r="D119" s="7">
        <v>0</v>
      </c>
      <c r="E119" s="12">
        <v>0</v>
      </c>
    </row>
    <row r="120" spans="1:5" x14ac:dyDescent="0.25">
      <c r="A120">
        <v>29311</v>
      </c>
      <c r="B120" t="s">
        <v>122</v>
      </c>
      <c r="C120" s="7">
        <v>435</v>
      </c>
      <c r="D120" s="7">
        <v>8712</v>
      </c>
      <c r="E120" s="12">
        <v>21780</v>
      </c>
    </row>
    <row r="121" spans="1:5" x14ac:dyDescent="0.25">
      <c r="A121">
        <v>38126</v>
      </c>
      <c r="B121" t="s">
        <v>123</v>
      </c>
      <c r="C121" s="7">
        <v>0</v>
      </c>
      <c r="D121" s="7">
        <v>0</v>
      </c>
      <c r="E121" s="12">
        <v>0</v>
      </c>
    </row>
    <row r="122" spans="1:5" x14ac:dyDescent="0.25">
      <c r="A122">
        <v>4129</v>
      </c>
      <c r="B122" t="s">
        <v>124</v>
      </c>
      <c r="C122" s="7">
        <v>180</v>
      </c>
      <c r="D122" s="7">
        <v>80</v>
      </c>
      <c r="E122" s="12">
        <v>36565</v>
      </c>
    </row>
    <row r="123" spans="1:5" x14ac:dyDescent="0.25">
      <c r="A123">
        <v>14097</v>
      </c>
      <c r="B123" t="s">
        <v>125</v>
      </c>
      <c r="C123" s="7">
        <v>0</v>
      </c>
      <c r="D123" s="7">
        <v>0</v>
      </c>
      <c r="E123" s="12">
        <v>0</v>
      </c>
    </row>
    <row r="124" spans="1:5" x14ac:dyDescent="0.25">
      <c r="A124">
        <v>31004</v>
      </c>
      <c r="B124" t="s">
        <v>126</v>
      </c>
      <c r="C124" s="7">
        <v>8992</v>
      </c>
      <c r="D124" s="7">
        <v>221608</v>
      </c>
      <c r="E124" s="12">
        <v>590720.96</v>
      </c>
    </row>
    <row r="125" spans="1:5" x14ac:dyDescent="0.25">
      <c r="A125">
        <v>17414</v>
      </c>
      <c r="B125" t="s">
        <v>127</v>
      </c>
      <c r="C125" s="7">
        <v>11109</v>
      </c>
      <c r="D125" s="7">
        <v>152147</v>
      </c>
      <c r="E125" s="12">
        <v>535047.30000000005</v>
      </c>
    </row>
    <row r="126" spans="1:5" x14ac:dyDescent="0.25">
      <c r="A126">
        <v>31306</v>
      </c>
      <c r="B126" t="s">
        <v>128</v>
      </c>
      <c r="C126" s="7">
        <v>2240</v>
      </c>
      <c r="D126" s="7">
        <v>31971</v>
      </c>
      <c r="E126" s="12">
        <v>45700.36</v>
      </c>
    </row>
    <row r="127" spans="1:5" x14ac:dyDescent="0.25">
      <c r="A127">
        <v>38264</v>
      </c>
      <c r="B127" t="s">
        <v>129</v>
      </c>
      <c r="C127" s="7">
        <v>0</v>
      </c>
      <c r="D127" s="7">
        <v>0</v>
      </c>
      <c r="E127" s="12">
        <v>0</v>
      </c>
    </row>
    <row r="128" spans="1:5" x14ac:dyDescent="0.25">
      <c r="A128">
        <v>32362</v>
      </c>
      <c r="B128" t="s">
        <v>130</v>
      </c>
      <c r="C128" s="7">
        <v>0</v>
      </c>
      <c r="D128" s="7">
        <v>0</v>
      </c>
      <c r="E128" s="12">
        <v>0</v>
      </c>
    </row>
    <row r="129" spans="1:5" x14ac:dyDescent="0.25">
      <c r="A129">
        <v>1158</v>
      </c>
      <c r="B129" t="s">
        <v>131</v>
      </c>
      <c r="C129" s="7">
        <v>0</v>
      </c>
      <c r="D129" s="7">
        <v>0</v>
      </c>
      <c r="E129" s="12">
        <v>0</v>
      </c>
    </row>
    <row r="130" spans="1:5" x14ac:dyDescent="0.25">
      <c r="A130">
        <v>8122</v>
      </c>
      <c r="B130" t="s">
        <v>132</v>
      </c>
      <c r="C130" s="7">
        <v>0</v>
      </c>
      <c r="D130" s="7">
        <v>0</v>
      </c>
      <c r="E130" s="12">
        <v>0</v>
      </c>
    </row>
    <row r="131" spans="1:5" x14ac:dyDescent="0.25">
      <c r="A131">
        <v>33183</v>
      </c>
      <c r="B131" t="s">
        <v>133</v>
      </c>
      <c r="C131" s="7">
        <v>0</v>
      </c>
      <c r="D131" s="7">
        <v>0</v>
      </c>
      <c r="E131" s="12">
        <v>0</v>
      </c>
    </row>
    <row r="132" spans="1:5" x14ac:dyDescent="0.25">
      <c r="A132">
        <v>28144</v>
      </c>
      <c r="B132" t="s">
        <v>134</v>
      </c>
      <c r="C132" s="7">
        <v>0</v>
      </c>
      <c r="D132" s="7">
        <v>0</v>
      </c>
      <c r="E132" s="12">
        <v>0</v>
      </c>
    </row>
    <row r="133" spans="1:5" x14ac:dyDescent="0.25">
      <c r="A133">
        <v>37903</v>
      </c>
      <c r="B133" t="s">
        <v>304</v>
      </c>
      <c r="C133" s="7">
        <v>0</v>
      </c>
      <c r="D133" s="7">
        <v>0</v>
      </c>
      <c r="E133" s="12">
        <v>0</v>
      </c>
    </row>
    <row r="134" spans="1:5" x14ac:dyDescent="0.25">
      <c r="A134">
        <v>20406</v>
      </c>
      <c r="B134" t="s">
        <v>135</v>
      </c>
      <c r="C134" s="7">
        <v>0</v>
      </c>
      <c r="D134" s="7">
        <v>0</v>
      </c>
      <c r="E134" s="12">
        <v>0</v>
      </c>
    </row>
    <row r="135" spans="1:5" x14ac:dyDescent="0.25">
      <c r="A135">
        <v>37504</v>
      </c>
      <c r="B135" t="s">
        <v>136</v>
      </c>
      <c r="C135" s="7">
        <v>1011</v>
      </c>
      <c r="D135" s="7">
        <v>64956</v>
      </c>
      <c r="E135" s="12">
        <v>91562</v>
      </c>
    </row>
    <row r="136" spans="1:5" x14ac:dyDescent="0.25">
      <c r="A136">
        <v>39120</v>
      </c>
      <c r="B136" t="s">
        <v>137</v>
      </c>
      <c r="C136" s="7">
        <v>0</v>
      </c>
      <c r="D136" s="7">
        <v>0</v>
      </c>
      <c r="E136" s="12">
        <v>0</v>
      </c>
    </row>
    <row r="137" spans="1:5" x14ac:dyDescent="0.25">
      <c r="A137">
        <v>9207</v>
      </c>
      <c r="B137" t="s">
        <v>138</v>
      </c>
      <c r="C137" s="7">
        <v>0</v>
      </c>
      <c r="D137" s="7">
        <v>0</v>
      </c>
      <c r="E137" s="12">
        <v>0</v>
      </c>
    </row>
    <row r="138" spans="1:5" x14ac:dyDescent="0.25">
      <c r="A138">
        <v>4019</v>
      </c>
      <c r="B138" t="s">
        <v>139</v>
      </c>
      <c r="C138" s="7">
        <v>0</v>
      </c>
      <c r="D138" s="7">
        <v>0</v>
      </c>
      <c r="E138" s="12">
        <v>0</v>
      </c>
    </row>
    <row r="139" spans="1:5" x14ac:dyDescent="0.25">
      <c r="A139">
        <v>23311</v>
      </c>
      <c r="B139" t="s">
        <v>140</v>
      </c>
      <c r="C139" s="7">
        <v>0</v>
      </c>
      <c r="D139" s="7">
        <v>0</v>
      </c>
      <c r="E139" s="12">
        <v>0</v>
      </c>
    </row>
    <row r="140" spans="1:5" x14ac:dyDescent="0.25">
      <c r="A140">
        <v>33207</v>
      </c>
      <c r="B140" t="s">
        <v>141</v>
      </c>
      <c r="C140" s="7">
        <v>0</v>
      </c>
      <c r="D140" s="7">
        <v>0</v>
      </c>
      <c r="E140" s="12">
        <v>0</v>
      </c>
    </row>
    <row r="141" spans="1:5" x14ac:dyDescent="0.25">
      <c r="A141">
        <v>31025</v>
      </c>
      <c r="B141" t="s">
        <v>142</v>
      </c>
      <c r="C141" s="7">
        <v>19812</v>
      </c>
      <c r="D141" s="7">
        <v>264992</v>
      </c>
      <c r="E141" s="12">
        <v>581640.59</v>
      </c>
    </row>
    <row r="142" spans="1:5" x14ac:dyDescent="0.25">
      <c r="A142">
        <v>14065</v>
      </c>
      <c r="B142" t="s">
        <v>143</v>
      </c>
      <c r="C142" s="7">
        <v>0</v>
      </c>
      <c r="D142" s="7">
        <v>0</v>
      </c>
      <c r="E142" s="12">
        <v>0</v>
      </c>
    </row>
    <row r="143" spans="1:5" x14ac:dyDescent="0.25">
      <c r="A143">
        <v>32354</v>
      </c>
      <c r="B143" t="s">
        <v>144</v>
      </c>
      <c r="C143" s="7">
        <v>4281</v>
      </c>
      <c r="D143" s="7">
        <v>79190</v>
      </c>
      <c r="E143" s="12">
        <v>107788.4</v>
      </c>
    </row>
    <row r="144" spans="1:5" x14ac:dyDescent="0.25">
      <c r="A144">
        <v>32326</v>
      </c>
      <c r="B144" t="s">
        <v>145</v>
      </c>
      <c r="C144" s="7">
        <v>32</v>
      </c>
      <c r="D144" s="7">
        <v>31999</v>
      </c>
      <c r="E144" s="12">
        <v>11268.75</v>
      </c>
    </row>
    <row r="145" spans="1:5" x14ac:dyDescent="0.25">
      <c r="A145">
        <v>17400</v>
      </c>
      <c r="B145" t="s">
        <v>146</v>
      </c>
      <c r="C145" s="7">
        <v>1</v>
      </c>
      <c r="D145" s="7">
        <v>460</v>
      </c>
      <c r="E145" s="12">
        <v>1459.5</v>
      </c>
    </row>
    <row r="146" spans="1:5" x14ac:dyDescent="0.25">
      <c r="A146">
        <v>37505</v>
      </c>
      <c r="B146" t="s">
        <v>147</v>
      </c>
      <c r="C146" s="7">
        <v>1774</v>
      </c>
      <c r="D146" s="7">
        <v>19757</v>
      </c>
      <c r="E146" s="12">
        <v>10835.7</v>
      </c>
    </row>
    <row r="147" spans="1:5" x14ac:dyDescent="0.25">
      <c r="A147">
        <v>24350</v>
      </c>
      <c r="B147" t="s">
        <v>148</v>
      </c>
      <c r="C147" s="7">
        <v>0</v>
      </c>
      <c r="D147" s="7">
        <v>0</v>
      </c>
      <c r="E147" s="12">
        <v>0</v>
      </c>
    </row>
    <row r="148" spans="1:5" x14ac:dyDescent="0.25">
      <c r="A148">
        <v>30031</v>
      </c>
      <c r="B148" t="s">
        <v>149</v>
      </c>
      <c r="C148" s="7">
        <v>0</v>
      </c>
      <c r="D148" s="7">
        <v>0</v>
      </c>
      <c r="E148" s="12">
        <v>0</v>
      </c>
    </row>
    <row r="149" spans="1:5" x14ac:dyDescent="0.25">
      <c r="A149">
        <v>31103</v>
      </c>
      <c r="B149" t="s">
        <v>150</v>
      </c>
      <c r="C149" s="7">
        <v>2780</v>
      </c>
      <c r="D149" s="7">
        <v>107553</v>
      </c>
      <c r="E149" s="12">
        <v>151798</v>
      </c>
    </row>
    <row r="150" spans="1:5" x14ac:dyDescent="0.25">
      <c r="A150">
        <v>14066</v>
      </c>
      <c r="B150" t="s">
        <v>151</v>
      </c>
      <c r="C150" s="7">
        <v>86</v>
      </c>
      <c r="D150" s="7">
        <v>807</v>
      </c>
      <c r="E150" s="12">
        <v>952.26</v>
      </c>
    </row>
    <row r="151" spans="1:5" x14ac:dyDescent="0.25">
      <c r="A151">
        <v>21214</v>
      </c>
      <c r="B151" t="s">
        <v>152</v>
      </c>
      <c r="C151" s="7">
        <v>10</v>
      </c>
      <c r="D151" s="7">
        <v>876</v>
      </c>
      <c r="E151" s="12">
        <v>997.14</v>
      </c>
    </row>
    <row r="152" spans="1:5" x14ac:dyDescent="0.25">
      <c r="A152">
        <v>13161</v>
      </c>
      <c r="B152" t="s">
        <v>153</v>
      </c>
      <c r="C152" s="7">
        <v>0</v>
      </c>
      <c r="D152" s="7">
        <v>0</v>
      </c>
      <c r="E152" s="12">
        <v>0</v>
      </c>
    </row>
    <row r="153" spans="1:5" x14ac:dyDescent="0.25">
      <c r="A153">
        <v>21206</v>
      </c>
      <c r="B153" t="s">
        <v>154</v>
      </c>
      <c r="C153" s="7">
        <v>31</v>
      </c>
      <c r="D153" s="7">
        <v>4023</v>
      </c>
      <c r="E153" s="12">
        <v>3906.87</v>
      </c>
    </row>
    <row r="154" spans="1:5" x14ac:dyDescent="0.25">
      <c r="A154">
        <v>39209</v>
      </c>
      <c r="B154" t="s">
        <v>155</v>
      </c>
      <c r="C154" s="7">
        <v>60</v>
      </c>
      <c r="D154" s="7">
        <v>2460</v>
      </c>
      <c r="E154" s="12">
        <v>1927</v>
      </c>
    </row>
    <row r="155" spans="1:5" x14ac:dyDescent="0.25">
      <c r="A155">
        <v>37507</v>
      </c>
      <c r="B155" t="s">
        <v>156</v>
      </c>
      <c r="C155" s="7">
        <v>0</v>
      </c>
      <c r="D155" s="7">
        <v>0</v>
      </c>
      <c r="E155" s="12">
        <v>0</v>
      </c>
    </row>
    <row r="156" spans="1:5" x14ac:dyDescent="0.25">
      <c r="A156">
        <v>30029</v>
      </c>
      <c r="B156" t="s">
        <v>157</v>
      </c>
      <c r="C156" s="7">
        <v>0</v>
      </c>
      <c r="D156" s="7">
        <v>0</v>
      </c>
      <c r="E156" s="12">
        <v>0</v>
      </c>
    </row>
    <row r="157" spans="1:5" x14ac:dyDescent="0.25">
      <c r="A157">
        <v>29320</v>
      </c>
      <c r="B157" t="s">
        <v>158</v>
      </c>
      <c r="C157" s="7">
        <v>19022</v>
      </c>
      <c r="D157" s="7">
        <v>141214</v>
      </c>
      <c r="E157" s="12">
        <v>257822</v>
      </c>
    </row>
    <row r="158" spans="1:5" x14ac:dyDescent="0.25">
      <c r="A158">
        <v>17903</v>
      </c>
      <c r="B158" t="s">
        <v>305</v>
      </c>
      <c r="C158" s="7">
        <v>0</v>
      </c>
      <c r="D158" s="7">
        <v>0</v>
      </c>
      <c r="E158" s="12">
        <v>0</v>
      </c>
    </row>
    <row r="159" spans="1:5" x14ac:dyDescent="0.25">
      <c r="A159">
        <v>31006</v>
      </c>
      <c r="B159" t="s">
        <v>159</v>
      </c>
      <c r="C159" s="7">
        <v>14969</v>
      </c>
      <c r="D159" s="7">
        <v>111288</v>
      </c>
      <c r="E159" s="12">
        <v>399081.08</v>
      </c>
    </row>
    <row r="160" spans="1:5" x14ac:dyDescent="0.25">
      <c r="A160">
        <v>39003</v>
      </c>
      <c r="B160" t="s">
        <v>160</v>
      </c>
      <c r="C160" s="7">
        <v>0</v>
      </c>
      <c r="D160" s="7">
        <v>0</v>
      </c>
      <c r="E160" s="12">
        <v>0</v>
      </c>
    </row>
    <row r="161" spans="1:5" x14ac:dyDescent="0.25">
      <c r="A161">
        <v>21014</v>
      </c>
      <c r="B161" t="s">
        <v>161</v>
      </c>
      <c r="C161" s="7">
        <v>0</v>
      </c>
      <c r="D161" s="7">
        <v>0</v>
      </c>
      <c r="E161" s="12">
        <v>0</v>
      </c>
    </row>
    <row r="162" spans="1:5" x14ac:dyDescent="0.25">
      <c r="A162">
        <v>25155</v>
      </c>
      <c r="B162" t="s">
        <v>162</v>
      </c>
      <c r="C162" s="7">
        <v>0</v>
      </c>
      <c r="D162" s="7">
        <v>0</v>
      </c>
      <c r="E162" s="12">
        <v>0</v>
      </c>
    </row>
    <row r="163" spans="1:5" x14ac:dyDescent="0.25">
      <c r="A163">
        <v>24014</v>
      </c>
      <c r="B163" t="s">
        <v>163</v>
      </c>
      <c r="C163" s="7">
        <v>0</v>
      </c>
      <c r="D163" s="7">
        <v>0</v>
      </c>
      <c r="E163" s="12">
        <v>0</v>
      </c>
    </row>
    <row r="164" spans="1:5" x14ac:dyDescent="0.25">
      <c r="A164">
        <v>26056</v>
      </c>
      <c r="B164" t="s">
        <v>164</v>
      </c>
      <c r="C164" s="7">
        <v>0</v>
      </c>
      <c r="D164" s="7">
        <v>0</v>
      </c>
      <c r="E164" s="12">
        <v>0</v>
      </c>
    </row>
    <row r="165" spans="1:5" x14ac:dyDescent="0.25">
      <c r="A165">
        <v>32325</v>
      </c>
      <c r="B165" t="s">
        <v>165</v>
      </c>
      <c r="C165" s="7">
        <v>628</v>
      </c>
      <c r="D165" s="7">
        <v>8682</v>
      </c>
      <c r="E165" s="12">
        <v>5520.96</v>
      </c>
    </row>
    <row r="166" spans="1:5" x14ac:dyDescent="0.25">
      <c r="A166">
        <v>37506</v>
      </c>
      <c r="B166" t="s">
        <v>166</v>
      </c>
      <c r="C166" s="7">
        <v>1895</v>
      </c>
      <c r="D166" s="7">
        <v>21517</v>
      </c>
      <c r="E166" s="12">
        <v>32763.56</v>
      </c>
    </row>
    <row r="167" spans="1:5" x14ac:dyDescent="0.25">
      <c r="A167">
        <v>14064</v>
      </c>
      <c r="B167" t="s">
        <v>167</v>
      </c>
      <c r="C167" s="7">
        <v>0</v>
      </c>
      <c r="D167" s="7">
        <v>0</v>
      </c>
      <c r="E167" s="12">
        <v>0</v>
      </c>
    </row>
    <row r="168" spans="1:5" x14ac:dyDescent="0.25">
      <c r="A168">
        <v>11051</v>
      </c>
      <c r="B168" t="s">
        <v>168</v>
      </c>
      <c r="C168" s="7">
        <v>0</v>
      </c>
      <c r="D168" s="7">
        <v>0</v>
      </c>
      <c r="E168" s="12">
        <v>0</v>
      </c>
    </row>
    <row r="169" spans="1:5" x14ac:dyDescent="0.25">
      <c r="A169">
        <v>18400</v>
      </c>
      <c r="B169" t="s">
        <v>169</v>
      </c>
      <c r="C169" s="7">
        <v>2004</v>
      </c>
      <c r="D169" s="7">
        <v>22664</v>
      </c>
      <c r="E169" s="12">
        <v>74249.09</v>
      </c>
    </row>
    <row r="170" spans="1:5" x14ac:dyDescent="0.25">
      <c r="A170">
        <v>23403</v>
      </c>
      <c r="B170" t="s">
        <v>170</v>
      </c>
      <c r="C170" s="7">
        <v>0</v>
      </c>
      <c r="D170" s="7">
        <v>0</v>
      </c>
      <c r="E170" s="12">
        <v>0</v>
      </c>
    </row>
    <row r="171" spans="1:5" x14ac:dyDescent="0.25">
      <c r="A171">
        <v>25200</v>
      </c>
      <c r="B171" t="s">
        <v>171</v>
      </c>
      <c r="C171" s="7">
        <v>0</v>
      </c>
      <c r="D171" s="7">
        <v>0</v>
      </c>
      <c r="E171" s="12">
        <v>0</v>
      </c>
    </row>
    <row r="172" spans="1:5" x14ac:dyDescent="0.25">
      <c r="A172">
        <v>34003</v>
      </c>
      <c r="B172" t="s">
        <v>172</v>
      </c>
      <c r="C172" s="7">
        <v>9878</v>
      </c>
      <c r="D172" s="7">
        <v>173240</v>
      </c>
      <c r="E172" s="12">
        <v>361786</v>
      </c>
    </row>
    <row r="173" spans="1:5" x14ac:dyDescent="0.25">
      <c r="A173">
        <v>33211</v>
      </c>
      <c r="B173" t="s">
        <v>173</v>
      </c>
      <c r="C173" s="7">
        <v>0</v>
      </c>
      <c r="D173" s="7">
        <v>0</v>
      </c>
      <c r="E173" s="12">
        <v>0</v>
      </c>
    </row>
    <row r="174" spans="1:5" x14ac:dyDescent="0.25">
      <c r="A174">
        <v>17417</v>
      </c>
      <c r="B174" t="s">
        <v>174</v>
      </c>
      <c r="C174" s="7">
        <v>23353</v>
      </c>
      <c r="D174" s="7">
        <v>105762</v>
      </c>
      <c r="E174" s="12">
        <v>169570</v>
      </c>
    </row>
    <row r="175" spans="1:5" x14ac:dyDescent="0.25">
      <c r="A175">
        <v>15201</v>
      </c>
      <c r="B175" t="s">
        <v>175</v>
      </c>
      <c r="C175" s="7">
        <v>1086</v>
      </c>
      <c r="D175" s="7">
        <v>10724</v>
      </c>
      <c r="E175" s="12">
        <v>28128.16</v>
      </c>
    </row>
    <row r="176" spans="1:5" x14ac:dyDescent="0.25">
      <c r="A176">
        <v>38324</v>
      </c>
      <c r="B176" t="s">
        <v>176</v>
      </c>
      <c r="C176" s="7">
        <v>0</v>
      </c>
      <c r="D176" s="7">
        <v>0</v>
      </c>
      <c r="E176" s="12">
        <v>0</v>
      </c>
    </row>
    <row r="177" spans="1:5" x14ac:dyDescent="0.25">
      <c r="A177">
        <v>14400</v>
      </c>
      <c r="B177" t="s">
        <v>177</v>
      </c>
      <c r="C177" s="7">
        <v>0</v>
      </c>
      <c r="D177" s="7">
        <v>0</v>
      </c>
      <c r="E177" s="12">
        <v>0</v>
      </c>
    </row>
    <row r="178" spans="1:5" x14ac:dyDescent="0.25">
      <c r="A178">
        <v>25101</v>
      </c>
      <c r="B178" t="s">
        <v>178</v>
      </c>
      <c r="C178" s="7">
        <v>34</v>
      </c>
      <c r="D178" s="7">
        <v>252</v>
      </c>
      <c r="E178" s="12">
        <v>575.33000000000004</v>
      </c>
    </row>
    <row r="179" spans="1:5" x14ac:dyDescent="0.25">
      <c r="A179">
        <v>14172</v>
      </c>
      <c r="B179" t="s">
        <v>179</v>
      </c>
      <c r="C179" s="7">
        <v>0</v>
      </c>
      <c r="D179" s="7">
        <v>0</v>
      </c>
      <c r="E179" s="12">
        <v>0</v>
      </c>
    </row>
    <row r="180" spans="1:5" x14ac:dyDescent="0.25">
      <c r="A180">
        <v>22105</v>
      </c>
      <c r="B180" t="s">
        <v>180</v>
      </c>
      <c r="C180" s="7">
        <v>0</v>
      </c>
      <c r="D180" s="7">
        <v>0</v>
      </c>
      <c r="E180" s="12">
        <v>0</v>
      </c>
    </row>
    <row r="181" spans="1:5" x14ac:dyDescent="0.25">
      <c r="A181">
        <v>24105</v>
      </c>
      <c r="B181" t="s">
        <v>181</v>
      </c>
      <c r="C181" s="7">
        <v>0</v>
      </c>
      <c r="D181" s="7">
        <v>0</v>
      </c>
      <c r="E181" s="12">
        <v>0</v>
      </c>
    </row>
    <row r="182" spans="1:5" x14ac:dyDescent="0.25">
      <c r="A182">
        <v>34111</v>
      </c>
      <c r="B182" t="s">
        <v>182</v>
      </c>
      <c r="C182" s="7">
        <v>1419</v>
      </c>
      <c r="D182" s="7">
        <v>38483</v>
      </c>
      <c r="E182" s="12">
        <v>52722</v>
      </c>
    </row>
    <row r="183" spans="1:5" x14ac:dyDescent="0.25">
      <c r="A183">
        <v>24019</v>
      </c>
      <c r="B183" t="s">
        <v>183</v>
      </c>
      <c r="C183" s="7">
        <v>0</v>
      </c>
      <c r="D183" s="7">
        <v>0</v>
      </c>
      <c r="E183" s="12">
        <v>0</v>
      </c>
    </row>
    <row r="184" spans="1:5" x14ac:dyDescent="0.25">
      <c r="A184">
        <v>21300</v>
      </c>
      <c r="B184" t="s">
        <v>184</v>
      </c>
      <c r="C184" s="7">
        <v>1296</v>
      </c>
      <c r="D184" s="7">
        <v>12528</v>
      </c>
      <c r="E184" s="12">
        <v>37208.160000000003</v>
      </c>
    </row>
    <row r="185" spans="1:5" x14ac:dyDescent="0.25">
      <c r="A185">
        <v>33030</v>
      </c>
      <c r="B185" t="s">
        <v>185</v>
      </c>
      <c r="C185" s="7">
        <v>0</v>
      </c>
      <c r="D185" s="7">
        <v>0</v>
      </c>
      <c r="E185" s="12">
        <v>0</v>
      </c>
    </row>
    <row r="186" spans="1:5" x14ac:dyDescent="0.25">
      <c r="A186">
        <v>28137</v>
      </c>
      <c r="B186" t="s">
        <v>186</v>
      </c>
      <c r="C186" s="7">
        <v>0</v>
      </c>
      <c r="D186" s="7">
        <v>0</v>
      </c>
      <c r="E186" s="12">
        <v>0</v>
      </c>
    </row>
    <row r="187" spans="1:5" x14ac:dyDescent="0.25">
      <c r="A187">
        <v>32123</v>
      </c>
      <c r="B187" t="s">
        <v>187</v>
      </c>
      <c r="C187" s="7">
        <v>0</v>
      </c>
      <c r="D187" s="7">
        <v>0</v>
      </c>
      <c r="E187" s="12">
        <v>0</v>
      </c>
    </row>
    <row r="188" spans="1:5" x14ac:dyDescent="0.25">
      <c r="A188">
        <v>10065</v>
      </c>
      <c r="B188" t="s">
        <v>188</v>
      </c>
      <c r="C188" s="7">
        <v>0</v>
      </c>
      <c r="D188" s="7">
        <v>0</v>
      </c>
      <c r="E188" s="12">
        <v>0</v>
      </c>
    </row>
    <row r="189" spans="1:5" x14ac:dyDescent="0.25">
      <c r="A189">
        <v>9013</v>
      </c>
      <c r="B189" t="s">
        <v>189</v>
      </c>
      <c r="C189" s="7">
        <v>0</v>
      </c>
      <c r="D189" s="7">
        <v>0</v>
      </c>
      <c r="E189" s="12">
        <v>0</v>
      </c>
    </row>
    <row r="190" spans="1:5" x14ac:dyDescent="0.25">
      <c r="A190">
        <v>24410</v>
      </c>
      <c r="B190" t="s">
        <v>190</v>
      </c>
      <c r="C190" s="7">
        <v>0</v>
      </c>
      <c r="D190" s="7">
        <v>0</v>
      </c>
      <c r="E190" s="12">
        <v>0</v>
      </c>
    </row>
    <row r="191" spans="1:5" x14ac:dyDescent="0.25">
      <c r="A191">
        <v>27344</v>
      </c>
      <c r="B191" t="s">
        <v>191</v>
      </c>
      <c r="C191" s="7">
        <v>540</v>
      </c>
      <c r="D191" s="7">
        <v>9576</v>
      </c>
      <c r="E191" s="12">
        <v>35315</v>
      </c>
    </row>
    <row r="192" spans="1:5" x14ac:dyDescent="0.25">
      <c r="A192">
        <v>1147</v>
      </c>
      <c r="B192" t="s">
        <v>192</v>
      </c>
      <c r="C192" s="7">
        <v>0</v>
      </c>
      <c r="D192" s="7">
        <v>0</v>
      </c>
      <c r="E192" s="12">
        <v>0</v>
      </c>
    </row>
    <row r="193" spans="1:5" x14ac:dyDescent="0.25">
      <c r="A193">
        <v>9102</v>
      </c>
      <c r="B193" t="s">
        <v>193</v>
      </c>
      <c r="C193" s="7">
        <v>0</v>
      </c>
      <c r="D193" s="7">
        <v>0</v>
      </c>
      <c r="E193" s="12">
        <v>0</v>
      </c>
    </row>
    <row r="194" spans="1:5" x14ac:dyDescent="0.25">
      <c r="A194">
        <v>38301</v>
      </c>
      <c r="B194" t="s">
        <v>194</v>
      </c>
      <c r="C194" s="7">
        <v>0</v>
      </c>
      <c r="D194" s="7">
        <v>0</v>
      </c>
      <c r="E194" s="12">
        <v>0</v>
      </c>
    </row>
    <row r="195" spans="1:5" x14ac:dyDescent="0.25">
      <c r="A195">
        <v>11001</v>
      </c>
      <c r="B195" t="s">
        <v>195</v>
      </c>
      <c r="C195" s="7">
        <v>87304</v>
      </c>
      <c r="D195" s="7">
        <v>48088</v>
      </c>
      <c r="E195" s="12">
        <v>70289.649999999994</v>
      </c>
    </row>
    <row r="196" spans="1:5" x14ac:dyDescent="0.25">
      <c r="A196">
        <v>24122</v>
      </c>
      <c r="B196" t="s">
        <v>196</v>
      </c>
      <c r="C196" s="7">
        <v>0</v>
      </c>
      <c r="D196" s="7">
        <v>0</v>
      </c>
      <c r="E196" s="12">
        <v>0</v>
      </c>
    </row>
    <row r="197" spans="1:5" x14ac:dyDescent="0.25">
      <c r="A197">
        <v>3050</v>
      </c>
      <c r="B197" t="s">
        <v>197</v>
      </c>
      <c r="C197" s="7">
        <v>0</v>
      </c>
      <c r="D197" s="7">
        <v>0</v>
      </c>
      <c r="E197" s="12">
        <v>0</v>
      </c>
    </row>
    <row r="198" spans="1:5" x14ac:dyDescent="0.25">
      <c r="A198">
        <v>21301</v>
      </c>
      <c r="B198" t="s">
        <v>198</v>
      </c>
      <c r="C198" s="7">
        <v>89</v>
      </c>
      <c r="D198" s="7">
        <v>2670</v>
      </c>
      <c r="E198" s="12">
        <v>8019.99</v>
      </c>
    </row>
    <row r="199" spans="1:5" x14ac:dyDescent="0.25">
      <c r="A199">
        <v>27401</v>
      </c>
      <c r="B199" t="s">
        <v>199</v>
      </c>
      <c r="C199" s="7">
        <v>6500</v>
      </c>
      <c r="D199" s="7">
        <v>244578</v>
      </c>
      <c r="E199" s="12">
        <v>103435</v>
      </c>
    </row>
    <row r="200" spans="1:5" x14ac:dyDescent="0.25">
      <c r="A200">
        <v>23402</v>
      </c>
      <c r="B200" t="s">
        <v>200</v>
      </c>
      <c r="C200" s="7">
        <v>380</v>
      </c>
      <c r="D200" s="7">
        <v>602</v>
      </c>
      <c r="E200" s="12">
        <v>644.14</v>
      </c>
    </row>
    <row r="201" spans="1:5" x14ac:dyDescent="0.25">
      <c r="A201">
        <v>12110</v>
      </c>
      <c r="B201" t="s">
        <v>201</v>
      </c>
      <c r="C201" s="7">
        <v>0</v>
      </c>
      <c r="D201" s="7">
        <v>0</v>
      </c>
      <c r="E201" s="12">
        <v>0</v>
      </c>
    </row>
    <row r="202" spans="1:5" x14ac:dyDescent="0.25">
      <c r="A202">
        <v>5121</v>
      </c>
      <c r="B202" t="s">
        <v>202</v>
      </c>
      <c r="C202" s="7">
        <v>2880</v>
      </c>
      <c r="D202" s="7">
        <v>9</v>
      </c>
      <c r="E202" s="12">
        <v>2640.6</v>
      </c>
    </row>
    <row r="203" spans="1:5" x14ac:dyDescent="0.25">
      <c r="A203">
        <v>16050</v>
      </c>
      <c r="B203" t="s">
        <v>203</v>
      </c>
      <c r="C203" s="7">
        <v>0</v>
      </c>
      <c r="D203" s="7">
        <v>0</v>
      </c>
      <c r="E203" s="12">
        <v>0</v>
      </c>
    </row>
    <row r="204" spans="1:5" x14ac:dyDescent="0.25">
      <c r="A204">
        <v>36402</v>
      </c>
      <c r="B204" t="s">
        <v>204</v>
      </c>
      <c r="C204" s="7">
        <v>0</v>
      </c>
      <c r="D204" s="7">
        <v>0</v>
      </c>
      <c r="E204" s="12">
        <v>0</v>
      </c>
    </row>
    <row r="205" spans="1:5" x14ac:dyDescent="0.25">
      <c r="A205">
        <v>32907</v>
      </c>
      <c r="B205" t="s">
        <v>310</v>
      </c>
      <c r="C205" s="7">
        <v>0</v>
      </c>
      <c r="D205" s="7">
        <v>0</v>
      </c>
      <c r="E205" s="12">
        <v>0</v>
      </c>
    </row>
    <row r="206" spans="1:5" x14ac:dyDescent="0.25">
      <c r="A206">
        <v>3116</v>
      </c>
      <c r="B206" t="s">
        <v>205</v>
      </c>
      <c r="C206" s="7">
        <v>0</v>
      </c>
      <c r="D206" s="7">
        <v>0</v>
      </c>
      <c r="E206" s="12">
        <v>0</v>
      </c>
    </row>
    <row r="207" spans="1:5" x14ac:dyDescent="0.25">
      <c r="A207">
        <v>17801</v>
      </c>
      <c r="B207" t="s">
        <v>206</v>
      </c>
      <c r="C207" s="7">
        <v>0</v>
      </c>
      <c r="D207" s="7">
        <v>0</v>
      </c>
      <c r="E207" s="12">
        <v>0</v>
      </c>
    </row>
    <row r="208" spans="1:5" x14ac:dyDescent="0.25">
      <c r="A208">
        <v>38267</v>
      </c>
      <c r="B208" t="s">
        <v>207</v>
      </c>
      <c r="C208" s="7">
        <v>95</v>
      </c>
      <c r="D208" s="7">
        <v>1736</v>
      </c>
      <c r="E208" s="12">
        <v>2317.4</v>
      </c>
    </row>
    <row r="209" spans="1:5" x14ac:dyDescent="0.25">
      <c r="A209">
        <v>27003</v>
      </c>
      <c r="B209" t="s">
        <v>208</v>
      </c>
      <c r="C209" s="7">
        <v>1</v>
      </c>
      <c r="D209" s="7">
        <v>1</v>
      </c>
      <c r="E209" s="12">
        <v>791362</v>
      </c>
    </row>
    <row r="210" spans="1:5" x14ac:dyDescent="0.25">
      <c r="A210">
        <v>16020</v>
      </c>
      <c r="B210" t="s">
        <v>209</v>
      </c>
      <c r="C210" s="7">
        <v>0</v>
      </c>
      <c r="D210" s="7">
        <v>0</v>
      </c>
      <c r="E210" s="12">
        <v>0</v>
      </c>
    </row>
    <row r="211" spans="1:5" x14ac:dyDescent="0.25">
      <c r="A211">
        <v>16048</v>
      </c>
      <c r="B211" t="s">
        <v>210</v>
      </c>
      <c r="C211" s="7">
        <v>360</v>
      </c>
      <c r="D211" s="7">
        <v>5573</v>
      </c>
      <c r="E211" s="12">
        <v>3164.2</v>
      </c>
    </row>
    <row r="212" spans="1:5" x14ac:dyDescent="0.25">
      <c r="A212">
        <v>5903</v>
      </c>
      <c r="B212" t="s">
        <v>317</v>
      </c>
      <c r="C212" s="7">
        <v>0</v>
      </c>
      <c r="D212" s="7">
        <v>0</v>
      </c>
      <c r="E212" s="12">
        <v>0</v>
      </c>
    </row>
    <row r="213" spans="1:5" x14ac:dyDescent="0.25">
      <c r="A213">
        <v>5402</v>
      </c>
      <c r="B213" t="s">
        <v>211</v>
      </c>
      <c r="C213" s="7">
        <v>0</v>
      </c>
      <c r="D213" s="7">
        <v>0</v>
      </c>
      <c r="E213" s="12">
        <v>0</v>
      </c>
    </row>
    <row r="214" spans="1:5" x14ac:dyDescent="0.25">
      <c r="A214">
        <v>13144</v>
      </c>
      <c r="B214" t="s">
        <v>212</v>
      </c>
      <c r="C214" s="7">
        <v>272</v>
      </c>
      <c r="D214" s="7">
        <v>8938</v>
      </c>
      <c r="E214" s="12">
        <v>9739.09</v>
      </c>
    </row>
    <row r="215" spans="1:5" x14ac:dyDescent="0.25">
      <c r="A215">
        <v>17908</v>
      </c>
      <c r="B215" t="s">
        <v>311</v>
      </c>
      <c r="C215" s="7">
        <v>0</v>
      </c>
      <c r="D215" s="7">
        <v>0</v>
      </c>
      <c r="E215" s="12">
        <v>0</v>
      </c>
    </row>
    <row r="216" spans="1:5" x14ac:dyDescent="0.25">
      <c r="A216">
        <v>34307</v>
      </c>
      <c r="B216" t="s">
        <v>213</v>
      </c>
      <c r="C216" s="7">
        <v>381</v>
      </c>
      <c r="D216" s="7">
        <v>4944</v>
      </c>
      <c r="E216" s="12">
        <v>8522</v>
      </c>
    </row>
    <row r="217" spans="1:5" x14ac:dyDescent="0.25">
      <c r="A217">
        <v>25116</v>
      </c>
      <c r="B217" t="s">
        <v>214</v>
      </c>
      <c r="C217" s="7">
        <v>0</v>
      </c>
      <c r="D217" s="7">
        <v>0</v>
      </c>
      <c r="E217" s="12">
        <v>0</v>
      </c>
    </row>
    <row r="218" spans="1:5" x14ac:dyDescent="0.25">
      <c r="A218">
        <v>22009</v>
      </c>
      <c r="B218" t="s">
        <v>215</v>
      </c>
      <c r="C218" s="7">
        <v>0</v>
      </c>
      <c r="D218" s="7">
        <v>0</v>
      </c>
      <c r="E218" s="12">
        <v>0</v>
      </c>
    </row>
    <row r="219" spans="1:5" x14ac:dyDescent="0.25">
      <c r="A219">
        <v>17403</v>
      </c>
      <c r="B219" t="s">
        <v>216</v>
      </c>
      <c r="C219" s="7">
        <v>28441</v>
      </c>
      <c r="D219" s="7">
        <v>507473</v>
      </c>
      <c r="E219" s="12">
        <v>877871.68</v>
      </c>
    </row>
    <row r="220" spans="1:5" x14ac:dyDescent="0.25">
      <c r="A220">
        <v>10309</v>
      </c>
      <c r="B220" t="s">
        <v>217</v>
      </c>
      <c r="C220" s="7">
        <v>0</v>
      </c>
      <c r="D220" s="7">
        <v>0</v>
      </c>
      <c r="E220" s="12">
        <v>0</v>
      </c>
    </row>
    <row r="221" spans="1:5" x14ac:dyDescent="0.25">
      <c r="A221">
        <v>3400</v>
      </c>
      <c r="B221" t="s">
        <v>218</v>
      </c>
      <c r="C221" s="7">
        <v>5062</v>
      </c>
      <c r="D221" s="7">
        <v>970</v>
      </c>
      <c r="E221" s="12">
        <v>42961.4</v>
      </c>
    </row>
    <row r="222" spans="1:5" x14ac:dyDescent="0.25">
      <c r="A222">
        <v>6122</v>
      </c>
      <c r="B222" t="s">
        <v>219</v>
      </c>
      <c r="C222" s="7">
        <v>0</v>
      </c>
      <c r="D222" s="7">
        <v>0</v>
      </c>
      <c r="E222" s="12">
        <v>0</v>
      </c>
    </row>
    <row r="223" spans="1:5" x14ac:dyDescent="0.25">
      <c r="A223">
        <v>1160</v>
      </c>
      <c r="B223" t="s">
        <v>220</v>
      </c>
      <c r="C223" s="7">
        <v>0</v>
      </c>
      <c r="D223" s="7">
        <v>0</v>
      </c>
      <c r="E223" s="12">
        <v>0</v>
      </c>
    </row>
    <row r="224" spans="1:5" x14ac:dyDescent="0.25">
      <c r="A224">
        <v>32416</v>
      </c>
      <c r="B224" t="s">
        <v>221</v>
      </c>
      <c r="C224" s="7">
        <v>3026</v>
      </c>
      <c r="D224" s="7">
        <v>11928</v>
      </c>
      <c r="E224" s="12">
        <v>6493</v>
      </c>
    </row>
    <row r="225" spans="1:5" x14ac:dyDescent="0.25">
      <c r="A225">
        <v>17407</v>
      </c>
      <c r="B225" t="s">
        <v>222</v>
      </c>
      <c r="C225" s="7">
        <v>1007</v>
      </c>
      <c r="D225" s="7">
        <v>34972</v>
      </c>
      <c r="E225" s="12">
        <v>58607</v>
      </c>
    </row>
    <row r="226" spans="1:5" x14ac:dyDescent="0.25">
      <c r="A226">
        <v>34401</v>
      </c>
      <c r="B226" t="s">
        <v>223</v>
      </c>
      <c r="C226" s="7">
        <v>0</v>
      </c>
      <c r="D226" s="7">
        <v>0</v>
      </c>
      <c r="E226" s="12">
        <v>0</v>
      </c>
    </row>
    <row r="227" spans="1:5" x14ac:dyDescent="0.25">
      <c r="A227">
        <v>20403</v>
      </c>
      <c r="B227" t="s">
        <v>224</v>
      </c>
      <c r="C227" s="7">
        <v>0</v>
      </c>
      <c r="D227" s="7">
        <v>0</v>
      </c>
      <c r="E227" s="12">
        <v>0</v>
      </c>
    </row>
    <row r="228" spans="1:5" x14ac:dyDescent="0.25">
      <c r="A228">
        <v>38320</v>
      </c>
      <c r="B228" t="s">
        <v>225</v>
      </c>
      <c r="C228" s="7">
        <v>0</v>
      </c>
      <c r="D228" s="7">
        <v>0</v>
      </c>
      <c r="E228" s="12">
        <v>0</v>
      </c>
    </row>
    <row r="229" spans="1:5" x14ac:dyDescent="0.25">
      <c r="A229">
        <v>13160</v>
      </c>
      <c r="B229" t="s">
        <v>226</v>
      </c>
      <c r="C229" s="7">
        <v>0</v>
      </c>
      <c r="D229" s="7">
        <v>0</v>
      </c>
      <c r="E229" s="12">
        <v>0</v>
      </c>
    </row>
    <row r="230" spans="1:5" x14ac:dyDescent="0.25">
      <c r="A230">
        <v>28149</v>
      </c>
      <c r="B230" t="s">
        <v>227</v>
      </c>
      <c r="C230" s="7">
        <v>0</v>
      </c>
      <c r="D230" s="7">
        <v>0</v>
      </c>
      <c r="E230" s="12">
        <v>0</v>
      </c>
    </row>
    <row r="231" spans="1:5" x14ac:dyDescent="0.25">
      <c r="A231">
        <v>14104</v>
      </c>
      <c r="B231" t="s">
        <v>228</v>
      </c>
      <c r="C231" s="7">
        <v>0</v>
      </c>
      <c r="D231" s="7">
        <v>0</v>
      </c>
      <c r="E231" s="12">
        <v>0</v>
      </c>
    </row>
    <row r="232" spans="1:5" x14ac:dyDescent="0.25">
      <c r="A232">
        <v>17001</v>
      </c>
      <c r="B232" t="s">
        <v>229</v>
      </c>
      <c r="C232" s="7">
        <v>58243</v>
      </c>
      <c r="D232" s="7">
        <v>723581</v>
      </c>
      <c r="E232" s="12">
        <v>1988156.73</v>
      </c>
    </row>
    <row r="233" spans="1:5" x14ac:dyDescent="0.25">
      <c r="A233">
        <v>29101</v>
      </c>
      <c r="B233" t="s">
        <v>230</v>
      </c>
      <c r="C233" s="7">
        <v>11070</v>
      </c>
      <c r="D233" s="7">
        <v>54162</v>
      </c>
      <c r="E233" s="12">
        <v>79354</v>
      </c>
    </row>
    <row r="234" spans="1:5" x14ac:dyDescent="0.25">
      <c r="A234">
        <v>39119</v>
      </c>
      <c r="B234" t="s">
        <v>231</v>
      </c>
      <c r="C234" s="7">
        <v>112</v>
      </c>
      <c r="D234" s="7">
        <v>50</v>
      </c>
      <c r="E234" s="12">
        <v>14000</v>
      </c>
    </row>
    <row r="235" spans="1:5" x14ac:dyDescent="0.25">
      <c r="A235">
        <v>26070</v>
      </c>
      <c r="B235" t="s">
        <v>232</v>
      </c>
      <c r="C235" s="7">
        <v>0</v>
      </c>
      <c r="D235" s="7">
        <v>0</v>
      </c>
      <c r="E235" s="12">
        <v>0</v>
      </c>
    </row>
    <row r="236" spans="1:5" x14ac:dyDescent="0.25">
      <c r="A236">
        <v>5323</v>
      </c>
      <c r="B236" t="s">
        <v>233</v>
      </c>
      <c r="C236" s="7">
        <v>737</v>
      </c>
      <c r="D236" s="7">
        <v>10384</v>
      </c>
      <c r="E236" s="12">
        <v>6038.89</v>
      </c>
    </row>
    <row r="237" spans="1:5" x14ac:dyDescent="0.25">
      <c r="A237">
        <v>23309</v>
      </c>
      <c r="B237" t="s">
        <v>234</v>
      </c>
      <c r="C237" s="7">
        <v>3956</v>
      </c>
      <c r="D237" s="7">
        <v>31969</v>
      </c>
      <c r="E237" s="12">
        <v>30976.98</v>
      </c>
    </row>
    <row r="238" spans="1:5" x14ac:dyDescent="0.25">
      <c r="A238">
        <v>17412</v>
      </c>
      <c r="B238" t="s">
        <v>235</v>
      </c>
      <c r="C238" s="7">
        <v>1692</v>
      </c>
      <c r="D238" s="7">
        <v>17369</v>
      </c>
      <c r="E238" s="12">
        <v>260689</v>
      </c>
    </row>
    <row r="239" spans="1:5" x14ac:dyDescent="0.25">
      <c r="A239">
        <v>30002</v>
      </c>
      <c r="B239" t="s">
        <v>236</v>
      </c>
      <c r="C239" s="7">
        <v>0</v>
      </c>
      <c r="D239" s="7">
        <v>0</v>
      </c>
      <c r="E239" s="12">
        <v>0</v>
      </c>
    </row>
    <row r="240" spans="1:5" x14ac:dyDescent="0.25">
      <c r="A240">
        <v>17404</v>
      </c>
      <c r="B240" t="s">
        <v>237</v>
      </c>
      <c r="C240" s="7">
        <v>58</v>
      </c>
      <c r="D240" s="7">
        <v>2618</v>
      </c>
      <c r="E240" s="12">
        <v>3181.09</v>
      </c>
    </row>
    <row r="241" spans="1:5" x14ac:dyDescent="0.25">
      <c r="A241">
        <v>31201</v>
      </c>
      <c r="B241" t="s">
        <v>238</v>
      </c>
      <c r="C241" s="7">
        <v>5107</v>
      </c>
      <c r="D241" s="7">
        <v>119810</v>
      </c>
      <c r="E241" s="12">
        <v>443021</v>
      </c>
    </row>
    <row r="242" spans="1:5" x14ac:dyDescent="0.25">
      <c r="A242">
        <v>17410</v>
      </c>
      <c r="B242" t="s">
        <v>239</v>
      </c>
      <c r="C242" s="7">
        <v>1058</v>
      </c>
      <c r="D242" s="7">
        <v>29624</v>
      </c>
      <c r="E242" s="12">
        <v>82714.63</v>
      </c>
    </row>
    <row r="243" spans="1:5" x14ac:dyDescent="0.25">
      <c r="A243">
        <v>13156</v>
      </c>
      <c r="B243" t="s">
        <v>240</v>
      </c>
      <c r="C243" s="7">
        <v>0</v>
      </c>
      <c r="D243" s="7">
        <v>0</v>
      </c>
      <c r="E243" s="12">
        <v>0</v>
      </c>
    </row>
    <row r="244" spans="1:5" x14ac:dyDescent="0.25">
      <c r="A244">
        <v>27909</v>
      </c>
      <c r="B244" t="s">
        <v>312</v>
      </c>
      <c r="C244" s="7">
        <v>0</v>
      </c>
      <c r="D244" s="7">
        <v>0</v>
      </c>
      <c r="E244" s="12">
        <v>0</v>
      </c>
    </row>
    <row r="245" spans="1:5" x14ac:dyDescent="0.25">
      <c r="A245">
        <v>25118</v>
      </c>
      <c r="B245" t="s">
        <v>241</v>
      </c>
      <c r="C245" s="7">
        <v>0</v>
      </c>
      <c r="D245" s="7">
        <v>0</v>
      </c>
      <c r="E245" s="12">
        <v>0</v>
      </c>
    </row>
    <row r="246" spans="1:5" x14ac:dyDescent="0.25">
      <c r="A246">
        <v>18402</v>
      </c>
      <c r="B246" t="s">
        <v>242</v>
      </c>
      <c r="C246" s="7">
        <v>5503</v>
      </c>
      <c r="D246" s="7">
        <v>55285</v>
      </c>
      <c r="E246" s="12">
        <v>143145.04999999999</v>
      </c>
    </row>
    <row r="247" spans="1:5" x14ac:dyDescent="0.25">
      <c r="A247">
        <v>15206</v>
      </c>
      <c r="B247" t="s">
        <v>243</v>
      </c>
      <c r="C247" s="7">
        <v>0</v>
      </c>
      <c r="D247" s="7">
        <v>0</v>
      </c>
      <c r="E247" s="12">
        <v>0</v>
      </c>
    </row>
    <row r="248" spans="1:5" x14ac:dyDescent="0.25">
      <c r="A248">
        <v>23042</v>
      </c>
      <c r="B248" t="s">
        <v>244</v>
      </c>
      <c r="C248" s="7">
        <v>0</v>
      </c>
      <c r="D248" s="7">
        <v>0</v>
      </c>
      <c r="E248" s="12">
        <v>0</v>
      </c>
    </row>
    <row r="249" spans="1:5" x14ac:dyDescent="0.25">
      <c r="A249">
        <v>32901</v>
      </c>
      <c r="B249" t="s">
        <v>313</v>
      </c>
      <c r="C249" s="7">
        <v>0</v>
      </c>
      <c r="D249" s="7">
        <v>0</v>
      </c>
      <c r="E249" s="12">
        <v>0</v>
      </c>
    </row>
    <row r="250" spans="1:5" x14ac:dyDescent="0.25">
      <c r="A250">
        <v>32081</v>
      </c>
      <c r="B250" t="s">
        <v>245</v>
      </c>
      <c r="C250" s="7">
        <v>1</v>
      </c>
      <c r="D250" s="7">
        <v>1</v>
      </c>
      <c r="E250" s="12">
        <v>316208.05</v>
      </c>
    </row>
    <row r="251" spans="1:5" x14ac:dyDescent="0.25">
      <c r="A251">
        <v>22008</v>
      </c>
      <c r="B251" t="s">
        <v>246</v>
      </c>
      <c r="C251" s="7">
        <v>0</v>
      </c>
      <c r="D251" s="7">
        <v>0</v>
      </c>
      <c r="E251" s="12">
        <v>0</v>
      </c>
    </row>
    <row r="252" spans="1:5" x14ac:dyDescent="0.25">
      <c r="A252">
        <v>38322</v>
      </c>
      <c r="B252" t="s">
        <v>247</v>
      </c>
      <c r="C252" s="7">
        <v>0</v>
      </c>
      <c r="D252" s="7">
        <v>0</v>
      </c>
      <c r="E252" s="12">
        <v>0</v>
      </c>
    </row>
    <row r="253" spans="1:5" x14ac:dyDescent="0.25">
      <c r="A253">
        <v>31401</v>
      </c>
      <c r="B253" t="s">
        <v>248</v>
      </c>
      <c r="C253" s="7">
        <v>1821</v>
      </c>
      <c r="D253" s="7">
        <v>58882</v>
      </c>
      <c r="E253" s="12">
        <v>77675</v>
      </c>
    </row>
    <row r="254" spans="1:5" x14ac:dyDescent="0.25">
      <c r="A254">
        <v>11054</v>
      </c>
      <c r="B254" t="s">
        <v>249</v>
      </c>
      <c r="C254" s="7">
        <v>0</v>
      </c>
      <c r="D254" s="7">
        <v>0</v>
      </c>
      <c r="E254" s="12">
        <v>0</v>
      </c>
    </row>
    <row r="255" spans="1:5" x14ac:dyDescent="0.25">
      <c r="A255">
        <v>7035</v>
      </c>
      <c r="B255" t="s">
        <v>250</v>
      </c>
      <c r="C255" s="7">
        <v>0</v>
      </c>
      <c r="D255" s="7">
        <v>0</v>
      </c>
      <c r="E255" s="12">
        <v>0</v>
      </c>
    </row>
    <row r="256" spans="1:5" x14ac:dyDescent="0.25">
      <c r="A256">
        <v>27001</v>
      </c>
      <c r="B256" t="s">
        <v>251</v>
      </c>
      <c r="C256" s="7">
        <v>570</v>
      </c>
      <c r="D256" s="7">
        <v>15251</v>
      </c>
      <c r="E256" s="12">
        <v>36452.18</v>
      </c>
    </row>
    <row r="257" spans="1:5" x14ac:dyDescent="0.25">
      <c r="A257">
        <v>38304</v>
      </c>
      <c r="B257" t="s">
        <v>252</v>
      </c>
      <c r="C257" s="7">
        <v>0</v>
      </c>
      <c r="D257" s="7">
        <v>0</v>
      </c>
      <c r="E257" s="12">
        <v>0</v>
      </c>
    </row>
    <row r="258" spans="1:5" x14ac:dyDescent="0.25">
      <c r="A258">
        <v>30303</v>
      </c>
      <c r="B258" t="s">
        <v>253</v>
      </c>
      <c r="C258" s="7">
        <v>0</v>
      </c>
      <c r="D258" s="7">
        <v>0</v>
      </c>
      <c r="E258" s="12">
        <v>0</v>
      </c>
    </row>
    <row r="259" spans="1:5" x14ac:dyDescent="0.25">
      <c r="A259">
        <v>31311</v>
      </c>
      <c r="B259" t="s">
        <v>254</v>
      </c>
      <c r="C259" s="7">
        <v>1140</v>
      </c>
      <c r="D259" s="7">
        <v>25513</v>
      </c>
      <c r="E259" s="12">
        <v>38637.97</v>
      </c>
    </row>
    <row r="260" spans="1:5" x14ac:dyDescent="0.25">
      <c r="A260">
        <v>27905</v>
      </c>
      <c r="B260" t="s">
        <v>314</v>
      </c>
      <c r="C260" s="7">
        <v>0</v>
      </c>
      <c r="D260" s="7">
        <v>0</v>
      </c>
      <c r="E260" s="12">
        <v>0</v>
      </c>
    </row>
    <row r="261" spans="1:5" x14ac:dyDescent="0.25">
      <c r="A261">
        <v>17902</v>
      </c>
      <c r="B261" t="s">
        <v>315</v>
      </c>
      <c r="C261" s="7">
        <v>0</v>
      </c>
      <c r="D261" s="7">
        <v>0</v>
      </c>
      <c r="E261" s="12">
        <v>0</v>
      </c>
    </row>
    <row r="262" spans="1:5" x14ac:dyDescent="0.25">
      <c r="A262">
        <v>33202</v>
      </c>
      <c r="B262" t="s">
        <v>255</v>
      </c>
      <c r="C262" s="7">
        <v>0</v>
      </c>
      <c r="D262" s="7">
        <v>0</v>
      </c>
      <c r="E262" s="12">
        <v>0</v>
      </c>
    </row>
    <row r="263" spans="1:5" x14ac:dyDescent="0.25">
      <c r="A263">
        <v>27320</v>
      </c>
      <c r="B263" t="s">
        <v>256</v>
      </c>
      <c r="C263" s="7">
        <v>1004</v>
      </c>
      <c r="D263" s="7">
        <v>4453</v>
      </c>
      <c r="E263" s="12">
        <v>181255.37</v>
      </c>
    </row>
    <row r="264" spans="1:5" x14ac:dyDescent="0.25">
      <c r="A264">
        <v>39201</v>
      </c>
      <c r="B264" t="s">
        <v>257</v>
      </c>
      <c r="C264" s="7">
        <v>0</v>
      </c>
      <c r="D264" s="7">
        <v>0</v>
      </c>
      <c r="E264" s="12">
        <v>0</v>
      </c>
    </row>
    <row r="265" spans="1:5" x14ac:dyDescent="0.25">
      <c r="A265">
        <v>18902</v>
      </c>
      <c r="B265" t="s">
        <v>306</v>
      </c>
      <c r="C265" s="7">
        <v>0</v>
      </c>
      <c r="D265" s="7">
        <v>0</v>
      </c>
      <c r="E265" s="12">
        <v>0</v>
      </c>
    </row>
    <row r="266" spans="1:5" x14ac:dyDescent="0.25">
      <c r="A266">
        <v>27010</v>
      </c>
      <c r="B266" t="s">
        <v>258</v>
      </c>
      <c r="C266" s="7">
        <v>56078</v>
      </c>
      <c r="D266" s="7">
        <v>407116</v>
      </c>
      <c r="E266" s="12">
        <v>1907635</v>
      </c>
    </row>
    <row r="267" spans="1:5" x14ac:dyDescent="0.25">
      <c r="A267">
        <v>14077</v>
      </c>
      <c r="B267" t="s">
        <v>259</v>
      </c>
      <c r="C267" s="7">
        <v>0</v>
      </c>
      <c r="D267" s="7">
        <v>0</v>
      </c>
      <c r="E267" s="12">
        <v>0</v>
      </c>
    </row>
    <row r="268" spans="1:5" x14ac:dyDescent="0.25">
      <c r="A268">
        <v>17409</v>
      </c>
      <c r="B268" t="s">
        <v>260</v>
      </c>
      <c r="C268" s="7">
        <v>3473</v>
      </c>
      <c r="D268" s="7">
        <v>37919</v>
      </c>
      <c r="E268" s="12">
        <v>102915</v>
      </c>
    </row>
    <row r="269" spans="1:5" x14ac:dyDescent="0.25">
      <c r="A269">
        <v>38265</v>
      </c>
      <c r="B269" t="s">
        <v>261</v>
      </c>
      <c r="C269" s="7">
        <v>0</v>
      </c>
      <c r="D269" s="7">
        <v>0</v>
      </c>
      <c r="E269" s="12">
        <v>0</v>
      </c>
    </row>
    <row r="270" spans="1:5" x14ac:dyDescent="0.25">
      <c r="A270">
        <v>34402</v>
      </c>
      <c r="B270" t="s">
        <v>262</v>
      </c>
      <c r="C270" s="7">
        <v>4</v>
      </c>
      <c r="D270" s="7">
        <v>7735</v>
      </c>
      <c r="E270" s="12">
        <v>835</v>
      </c>
    </row>
    <row r="271" spans="1:5" x14ac:dyDescent="0.25">
      <c r="A271">
        <v>19400</v>
      </c>
      <c r="B271" t="s">
        <v>263</v>
      </c>
      <c r="C271" s="7">
        <v>0</v>
      </c>
      <c r="D271" s="7">
        <v>0</v>
      </c>
      <c r="E271" s="12">
        <v>0</v>
      </c>
    </row>
    <row r="272" spans="1:5" x14ac:dyDescent="0.25">
      <c r="A272">
        <v>21237</v>
      </c>
      <c r="B272" t="s">
        <v>264</v>
      </c>
      <c r="C272" s="7">
        <v>0</v>
      </c>
      <c r="D272" s="7">
        <v>0</v>
      </c>
      <c r="E272" s="12">
        <v>0</v>
      </c>
    </row>
    <row r="273" spans="1:5" x14ac:dyDescent="0.25">
      <c r="A273">
        <v>24404</v>
      </c>
      <c r="B273" t="s">
        <v>265</v>
      </c>
      <c r="C273" s="7">
        <v>0</v>
      </c>
      <c r="D273" s="7">
        <v>0</v>
      </c>
      <c r="E273" s="12">
        <v>0</v>
      </c>
    </row>
    <row r="274" spans="1:5" x14ac:dyDescent="0.25">
      <c r="A274">
        <v>39202</v>
      </c>
      <c r="B274" t="s">
        <v>266</v>
      </c>
      <c r="C274" s="7">
        <v>0</v>
      </c>
      <c r="D274" s="7">
        <v>0</v>
      </c>
      <c r="E274" s="12">
        <v>0</v>
      </c>
    </row>
    <row r="275" spans="1:5" x14ac:dyDescent="0.25">
      <c r="A275">
        <v>36300</v>
      </c>
      <c r="B275" t="s">
        <v>267</v>
      </c>
      <c r="C275" s="7">
        <v>0</v>
      </c>
      <c r="D275" s="7">
        <v>0</v>
      </c>
      <c r="E275" s="12">
        <v>0</v>
      </c>
    </row>
    <row r="276" spans="1:5" x14ac:dyDescent="0.25">
      <c r="A276">
        <v>8130</v>
      </c>
      <c r="B276" t="s">
        <v>268</v>
      </c>
      <c r="C276" s="7">
        <v>0</v>
      </c>
      <c r="D276" s="7">
        <v>0</v>
      </c>
      <c r="E276" s="12">
        <v>0</v>
      </c>
    </row>
    <row r="277" spans="1:5" x14ac:dyDescent="0.25">
      <c r="A277">
        <v>20400</v>
      </c>
      <c r="B277" t="s">
        <v>269</v>
      </c>
      <c r="C277" s="7">
        <v>968</v>
      </c>
      <c r="D277" s="7">
        <v>11708</v>
      </c>
      <c r="E277" s="12">
        <v>18148.830000000002</v>
      </c>
    </row>
    <row r="278" spans="1:5" x14ac:dyDescent="0.25">
      <c r="A278">
        <v>17406</v>
      </c>
      <c r="B278" t="s">
        <v>270</v>
      </c>
      <c r="C278" s="7">
        <v>7357</v>
      </c>
      <c r="D278" s="7">
        <v>122002</v>
      </c>
      <c r="E278" s="12">
        <v>525736</v>
      </c>
    </row>
    <row r="279" spans="1:5" x14ac:dyDescent="0.25">
      <c r="A279">
        <v>34033</v>
      </c>
      <c r="B279" t="s">
        <v>271</v>
      </c>
      <c r="C279" s="7">
        <v>6283</v>
      </c>
      <c r="D279" s="7">
        <v>48024</v>
      </c>
      <c r="E279" s="12">
        <v>96855</v>
      </c>
    </row>
    <row r="280" spans="1:5" x14ac:dyDescent="0.25">
      <c r="A280">
        <v>39002</v>
      </c>
      <c r="B280" t="s">
        <v>272</v>
      </c>
      <c r="C280" s="7">
        <v>0</v>
      </c>
      <c r="D280" s="7">
        <v>0</v>
      </c>
      <c r="E280" s="12">
        <v>0</v>
      </c>
    </row>
    <row r="281" spans="1:5" x14ac:dyDescent="0.25">
      <c r="A281">
        <v>27083</v>
      </c>
      <c r="B281" t="s">
        <v>273</v>
      </c>
      <c r="C281" s="7">
        <v>12831</v>
      </c>
      <c r="D281" s="7">
        <v>173059</v>
      </c>
      <c r="E281" s="12">
        <v>545932.48</v>
      </c>
    </row>
    <row r="282" spans="1:5" x14ac:dyDescent="0.25">
      <c r="A282">
        <v>33070</v>
      </c>
      <c r="B282" t="s">
        <v>274</v>
      </c>
      <c r="C282" s="7">
        <v>0</v>
      </c>
      <c r="D282" s="7">
        <v>0</v>
      </c>
      <c r="E282" s="12">
        <v>0</v>
      </c>
    </row>
    <row r="283" spans="1:5" x14ac:dyDescent="0.25">
      <c r="A283">
        <v>6037</v>
      </c>
      <c r="B283" t="s">
        <v>275</v>
      </c>
      <c r="C283" s="7">
        <v>12855</v>
      </c>
      <c r="D283" s="7">
        <v>41805</v>
      </c>
      <c r="E283" s="12">
        <v>178854.74</v>
      </c>
    </row>
    <row r="284" spans="1:5" x14ac:dyDescent="0.25">
      <c r="A284">
        <v>17402</v>
      </c>
      <c r="B284" t="s">
        <v>276</v>
      </c>
      <c r="C284" s="7">
        <v>0</v>
      </c>
      <c r="D284" s="7">
        <v>0</v>
      </c>
      <c r="E284" s="12">
        <v>0</v>
      </c>
    </row>
    <row r="285" spans="1:5" x14ac:dyDescent="0.25">
      <c r="A285">
        <v>35200</v>
      </c>
      <c r="B285" t="s">
        <v>277</v>
      </c>
      <c r="C285" s="7">
        <v>0</v>
      </c>
      <c r="D285" s="7">
        <v>0</v>
      </c>
      <c r="E285" s="12">
        <v>0</v>
      </c>
    </row>
    <row r="286" spans="1:5" x14ac:dyDescent="0.25">
      <c r="A286">
        <v>13073</v>
      </c>
      <c r="B286" t="s">
        <v>278</v>
      </c>
      <c r="C286" s="7">
        <v>0</v>
      </c>
      <c r="D286" s="7">
        <v>0</v>
      </c>
      <c r="E286" s="12">
        <v>0</v>
      </c>
    </row>
    <row r="287" spans="1:5" x14ac:dyDescent="0.25">
      <c r="A287">
        <v>36401</v>
      </c>
      <c r="B287" t="s">
        <v>279</v>
      </c>
      <c r="C287" s="7">
        <v>0</v>
      </c>
      <c r="D287" s="7">
        <v>0</v>
      </c>
      <c r="E287" s="12">
        <v>0</v>
      </c>
    </row>
    <row r="288" spans="1:5" x14ac:dyDescent="0.25">
      <c r="A288">
        <v>36140</v>
      </c>
      <c r="B288" t="s">
        <v>280</v>
      </c>
      <c r="C288" s="7">
        <v>0</v>
      </c>
      <c r="D288" s="7">
        <v>0</v>
      </c>
      <c r="E288" s="12">
        <v>0</v>
      </c>
    </row>
    <row r="289" spans="1:5" x14ac:dyDescent="0.25">
      <c r="A289">
        <v>39207</v>
      </c>
      <c r="B289" t="s">
        <v>281</v>
      </c>
      <c r="C289" s="7">
        <v>0</v>
      </c>
      <c r="D289" s="7">
        <v>0</v>
      </c>
      <c r="E289" s="12">
        <v>0</v>
      </c>
    </row>
    <row r="290" spans="1:5" x14ac:dyDescent="0.25">
      <c r="A290">
        <v>13146</v>
      </c>
      <c r="B290" t="s">
        <v>282</v>
      </c>
      <c r="C290" s="7">
        <v>0</v>
      </c>
      <c r="D290" s="7">
        <v>0</v>
      </c>
      <c r="E290" s="12">
        <v>0</v>
      </c>
    </row>
    <row r="291" spans="1:5" x14ac:dyDescent="0.25">
      <c r="A291">
        <v>6112</v>
      </c>
      <c r="B291" t="s">
        <v>283</v>
      </c>
      <c r="C291" s="7">
        <v>0</v>
      </c>
      <c r="D291" s="7">
        <v>0</v>
      </c>
      <c r="E291" s="12">
        <v>0</v>
      </c>
    </row>
    <row r="292" spans="1:5" x14ac:dyDescent="0.25">
      <c r="A292">
        <v>1109</v>
      </c>
      <c r="B292" t="s">
        <v>284</v>
      </c>
      <c r="C292" s="7">
        <v>0</v>
      </c>
      <c r="D292" s="7">
        <v>0</v>
      </c>
      <c r="E292" s="12">
        <v>0</v>
      </c>
    </row>
    <row r="293" spans="1:5" x14ac:dyDescent="0.25">
      <c r="A293">
        <v>9209</v>
      </c>
      <c r="B293" t="s">
        <v>285</v>
      </c>
      <c r="C293" s="7">
        <v>0</v>
      </c>
      <c r="D293" s="7">
        <v>0</v>
      </c>
      <c r="E293" s="12">
        <v>0</v>
      </c>
    </row>
    <row r="294" spans="1:5" x14ac:dyDescent="0.25">
      <c r="A294">
        <v>33049</v>
      </c>
      <c r="B294" t="s">
        <v>286</v>
      </c>
      <c r="C294" s="7">
        <v>0</v>
      </c>
      <c r="D294" s="7">
        <v>0</v>
      </c>
      <c r="E294" s="12">
        <v>0</v>
      </c>
    </row>
    <row r="295" spans="1:5" x14ac:dyDescent="0.25">
      <c r="A295">
        <v>4246</v>
      </c>
      <c r="B295" t="s">
        <v>287</v>
      </c>
      <c r="C295" s="7">
        <v>23533</v>
      </c>
      <c r="D295" s="7">
        <v>15686</v>
      </c>
      <c r="E295" s="12">
        <v>74446</v>
      </c>
    </row>
    <row r="296" spans="1:5" x14ac:dyDescent="0.25">
      <c r="A296">
        <v>32363</v>
      </c>
      <c r="B296" t="s">
        <v>288</v>
      </c>
      <c r="C296" s="7">
        <v>3532</v>
      </c>
      <c r="D296" s="7">
        <v>41846</v>
      </c>
      <c r="E296" s="12">
        <v>67864.91</v>
      </c>
    </row>
    <row r="297" spans="1:5" x14ac:dyDescent="0.25">
      <c r="A297">
        <v>39208</v>
      </c>
      <c r="B297" t="s">
        <v>289</v>
      </c>
      <c r="C297" s="7">
        <v>359</v>
      </c>
      <c r="D297" s="7">
        <v>4675</v>
      </c>
      <c r="E297" s="12">
        <v>14194.75</v>
      </c>
    </row>
    <row r="298" spans="1:5" x14ac:dyDescent="0.25">
      <c r="A298">
        <v>21303</v>
      </c>
      <c r="B298" t="s">
        <v>290</v>
      </c>
      <c r="C298" s="7">
        <v>0</v>
      </c>
      <c r="D298" s="7">
        <v>0</v>
      </c>
      <c r="E298" s="12">
        <v>0</v>
      </c>
    </row>
    <row r="299" spans="1:5" x14ac:dyDescent="0.25">
      <c r="A299">
        <v>27416</v>
      </c>
      <c r="B299" t="s">
        <v>291</v>
      </c>
      <c r="C299" s="7">
        <v>1634</v>
      </c>
      <c r="D299" s="7">
        <v>16796</v>
      </c>
      <c r="E299" s="12">
        <v>84408</v>
      </c>
    </row>
    <row r="300" spans="1:5" x14ac:dyDescent="0.25">
      <c r="A300">
        <v>20405</v>
      </c>
      <c r="B300" t="s">
        <v>292</v>
      </c>
      <c r="C300" s="7">
        <v>0</v>
      </c>
      <c r="D300" s="7">
        <v>0</v>
      </c>
      <c r="E300" s="12">
        <v>0</v>
      </c>
    </row>
    <row r="301" spans="1:5" x14ac:dyDescent="0.25">
      <c r="A301">
        <v>22200</v>
      </c>
      <c r="B301" t="s">
        <v>293</v>
      </c>
      <c r="C301" s="7">
        <v>0</v>
      </c>
      <c r="D301" s="7">
        <v>0</v>
      </c>
      <c r="E301" s="12">
        <v>0</v>
      </c>
    </row>
    <row r="302" spans="1:5" x14ac:dyDescent="0.25">
      <c r="A302">
        <v>25160</v>
      </c>
      <c r="B302" t="s">
        <v>294</v>
      </c>
      <c r="C302" s="7">
        <v>0</v>
      </c>
      <c r="D302" s="7">
        <v>0</v>
      </c>
      <c r="E302" s="12">
        <v>0</v>
      </c>
    </row>
    <row r="303" spans="1:5" x14ac:dyDescent="0.25">
      <c r="A303">
        <v>13167</v>
      </c>
      <c r="B303" t="s">
        <v>295</v>
      </c>
      <c r="C303" s="7">
        <v>0</v>
      </c>
      <c r="D303" s="7">
        <v>0</v>
      </c>
      <c r="E303" s="12">
        <v>0</v>
      </c>
    </row>
    <row r="304" spans="1:5" x14ac:dyDescent="0.25">
      <c r="A304">
        <v>21232</v>
      </c>
      <c r="B304" t="s">
        <v>296</v>
      </c>
      <c r="C304" s="7">
        <v>0</v>
      </c>
      <c r="D304" s="7">
        <v>0</v>
      </c>
      <c r="E304" s="12">
        <v>0</v>
      </c>
    </row>
    <row r="305" spans="1:5" x14ac:dyDescent="0.25">
      <c r="A305">
        <v>14117</v>
      </c>
      <c r="B305" t="s">
        <v>297</v>
      </c>
      <c r="C305" s="7">
        <v>0</v>
      </c>
      <c r="D305" s="7">
        <v>0</v>
      </c>
      <c r="E305" s="12">
        <v>0</v>
      </c>
    </row>
    <row r="306" spans="1:5" x14ac:dyDescent="0.25">
      <c r="A306">
        <v>20094</v>
      </c>
      <c r="B306" t="s">
        <v>298</v>
      </c>
      <c r="C306" s="7">
        <v>0</v>
      </c>
      <c r="D306" s="7">
        <v>0</v>
      </c>
      <c r="E306" s="12">
        <v>0</v>
      </c>
    </row>
    <row r="307" spans="1:5" x14ac:dyDescent="0.25">
      <c r="A307">
        <v>8404</v>
      </c>
      <c r="B307" t="s">
        <v>299</v>
      </c>
      <c r="C307" s="7">
        <v>5389</v>
      </c>
      <c r="D307" s="7">
        <v>65554</v>
      </c>
      <c r="E307" s="12">
        <v>144345.20000000001</v>
      </c>
    </row>
    <row r="308" spans="1:5" x14ac:dyDescent="0.25">
      <c r="A308">
        <v>39007</v>
      </c>
      <c r="B308" t="s">
        <v>300</v>
      </c>
      <c r="C308" s="7">
        <v>356</v>
      </c>
      <c r="D308" s="7">
        <v>3395</v>
      </c>
      <c r="E308" s="12">
        <v>8262.2999999999993</v>
      </c>
    </row>
    <row r="309" spans="1:5" x14ac:dyDescent="0.25">
      <c r="A309">
        <v>34002</v>
      </c>
      <c r="B309" t="s">
        <v>301</v>
      </c>
      <c r="C309" s="7">
        <v>709</v>
      </c>
      <c r="D309" s="7">
        <v>22864</v>
      </c>
      <c r="E309" s="12">
        <v>104878</v>
      </c>
    </row>
    <row r="310" spans="1:5" x14ac:dyDescent="0.25">
      <c r="A310">
        <v>39205</v>
      </c>
      <c r="B310" t="s">
        <v>302</v>
      </c>
      <c r="C310" s="7">
        <v>0</v>
      </c>
      <c r="D310" s="7">
        <v>0</v>
      </c>
      <c r="E310" s="12">
        <v>0</v>
      </c>
    </row>
    <row r="311" spans="1:5" x14ac:dyDescent="0.25">
      <c r="C311" s="7"/>
      <c r="D311" s="7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0"/>
  <sheetViews>
    <sheetView workbookViewId="0">
      <selection activeCell="B26" sqref="B26"/>
    </sheetView>
  </sheetViews>
  <sheetFormatPr defaultRowHeight="15" x14ac:dyDescent="0.25"/>
  <cols>
    <col min="1" max="1" width="9.42578125" bestFit="1" customWidth="1"/>
    <col min="2" max="2" width="43.85546875" bestFit="1" customWidth="1"/>
    <col min="3" max="3" width="11.140625" bestFit="1" customWidth="1"/>
    <col min="5" max="5" width="11.7109375" bestFit="1" customWidth="1"/>
  </cols>
  <sheetData>
    <row r="1" spans="1:5" x14ac:dyDescent="0.25">
      <c r="A1" t="s">
        <v>4</v>
      </c>
      <c r="B1" t="s">
        <v>5</v>
      </c>
      <c r="C1" t="s">
        <v>6</v>
      </c>
      <c r="D1" t="s">
        <v>7</v>
      </c>
      <c r="E1" t="s">
        <v>3</v>
      </c>
    </row>
    <row r="2" spans="1:5" x14ac:dyDescent="0.25">
      <c r="A2">
        <v>14005</v>
      </c>
      <c r="B2" t="s">
        <v>8</v>
      </c>
      <c r="C2">
        <v>931</v>
      </c>
      <c r="D2" s="7">
        <v>3221</v>
      </c>
      <c r="E2" s="8">
        <v>8688.91</v>
      </c>
    </row>
    <row r="3" spans="1:5" x14ac:dyDescent="0.25">
      <c r="A3">
        <v>21226</v>
      </c>
      <c r="B3" t="s">
        <v>9</v>
      </c>
      <c r="C3">
        <v>0</v>
      </c>
      <c r="D3">
        <v>0</v>
      </c>
      <c r="E3">
        <v>0</v>
      </c>
    </row>
    <row r="4" spans="1:5" x14ac:dyDescent="0.25">
      <c r="A4">
        <v>22017</v>
      </c>
      <c r="B4" t="s">
        <v>10</v>
      </c>
      <c r="C4">
        <v>0</v>
      </c>
      <c r="D4">
        <v>0</v>
      </c>
      <c r="E4">
        <v>0</v>
      </c>
    </row>
    <row r="5" spans="1:5" x14ac:dyDescent="0.25">
      <c r="A5">
        <v>29103</v>
      </c>
      <c r="B5" t="s">
        <v>11</v>
      </c>
      <c r="C5">
        <v>256</v>
      </c>
      <c r="D5" s="7">
        <v>7201</v>
      </c>
      <c r="E5" s="8">
        <v>12071.79</v>
      </c>
    </row>
    <row r="6" spans="1:5" x14ac:dyDescent="0.25">
      <c r="A6">
        <v>31016</v>
      </c>
      <c r="B6" t="s">
        <v>12</v>
      </c>
      <c r="C6" s="7">
        <v>1926</v>
      </c>
      <c r="D6" s="7">
        <v>46971</v>
      </c>
      <c r="E6" s="8">
        <v>68262.84</v>
      </c>
    </row>
    <row r="7" spans="1:5" x14ac:dyDescent="0.25">
      <c r="A7">
        <v>2420</v>
      </c>
      <c r="B7" t="s">
        <v>13</v>
      </c>
      <c r="C7">
        <v>0</v>
      </c>
      <c r="D7">
        <v>0</v>
      </c>
      <c r="E7">
        <v>0</v>
      </c>
    </row>
    <row r="8" spans="1:5" x14ac:dyDescent="0.25">
      <c r="A8">
        <v>17408</v>
      </c>
      <c r="B8" t="s">
        <v>14</v>
      </c>
      <c r="C8" s="7">
        <v>4970</v>
      </c>
      <c r="D8" s="7">
        <v>109065</v>
      </c>
      <c r="E8" s="8">
        <v>23644</v>
      </c>
    </row>
    <row r="9" spans="1:5" x14ac:dyDescent="0.25">
      <c r="A9">
        <v>18303</v>
      </c>
      <c r="B9" t="s">
        <v>15</v>
      </c>
      <c r="C9">
        <v>0</v>
      </c>
      <c r="D9">
        <v>0</v>
      </c>
      <c r="E9">
        <v>0</v>
      </c>
    </row>
    <row r="10" spans="1:5" x14ac:dyDescent="0.25">
      <c r="A10">
        <v>6119</v>
      </c>
      <c r="B10" t="s">
        <v>16</v>
      </c>
      <c r="C10">
        <v>0</v>
      </c>
      <c r="D10">
        <v>0</v>
      </c>
      <c r="E10">
        <v>0</v>
      </c>
    </row>
    <row r="11" spans="1:5" x14ac:dyDescent="0.25">
      <c r="A11">
        <v>17405</v>
      </c>
      <c r="B11" t="s">
        <v>17</v>
      </c>
      <c r="C11" s="7">
        <v>21406</v>
      </c>
      <c r="D11">
        <v>890</v>
      </c>
      <c r="E11" s="8">
        <v>333492.52</v>
      </c>
    </row>
    <row r="12" spans="1:5" x14ac:dyDescent="0.25">
      <c r="A12">
        <v>37501</v>
      </c>
      <c r="B12" t="s">
        <v>18</v>
      </c>
      <c r="C12" s="7">
        <v>27688</v>
      </c>
      <c r="D12" s="7">
        <v>397178</v>
      </c>
      <c r="E12" s="8">
        <v>753099</v>
      </c>
    </row>
    <row r="13" spans="1:5" x14ac:dyDescent="0.25">
      <c r="A13">
        <v>1122</v>
      </c>
      <c r="B13" t="s">
        <v>19</v>
      </c>
      <c r="C13">
        <v>0</v>
      </c>
      <c r="D13">
        <v>0</v>
      </c>
      <c r="E13">
        <v>0</v>
      </c>
    </row>
    <row r="14" spans="1:5" x14ac:dyDescent="0.25">
      <c r="A14">
        <v>27403</v>
      </c>
      <c r="B14" t="s">
        <v>20</v>
      </c>
      <c r="C14" s="7">
        <v>11516</v>
      </c>
      <c r="D14" s="7">
        <v>91565</v>
      </c>
      <c r="E14" s="8">
        <v>81115.47</v>
      </c>
    </row>
    <row r="15" spans="1:5" x14ac:dyDescent="0.25">
      <c r="A15">
        <v>20203</v>
      </c>
      <c r="B15" t="s">
        <v>21</v>
      </c>
      <c r="C15">
        <v>0</v>
      </c>
      <c r="D15">
        <v>0</v>
      </c>
      <c r="E15">
        <v>0</v>
      </c>
    </row>
    <row r="16" spans="1:5" x14ac:dyDescent="0.25">
      <c r="A16">
        <v>37503</v>
      </c>
      <c r="B16" t="s">
        <v>22</v>
      </c>
      <c r="C16" s="7">
        <v>1168</v>
      </c>
      <c r="D16" s="7">
        <v>19225</v>
      </c>
      <c r="E16" s="8">
        <v>28660.63</v>
      </c>
    </row>
    <row r="17" spans="1:5" x14ac:dyDescent="0.25">
      <c r="A17">
        <v>21234</v>
      </c>
      <c r="B17" t="s">
        <v>23</v>
      </c>
      <c r="C17">
        <v>0</v>
      </c>
      <c r="D17">
        <v>0</v>
      </c>
      <c r="E17">
        <v>0</v>
      </c>
    </row>
    <row r="18" spans="1:5" x14ac:dyDescent="0.25">
      <c r="A18">
        <v>18100</v>
      </c>
      <c r="B18" t="s">
        <v>24</v>
      </c>
      <c r="C18" s="7">
        <v>5154</v>
      </c>
      <c r="D18" s="7">
        <v>49620</v>
      </c>
      <c r="E18" s="8">
        <v>197500.88</v>
      </c>
    </row>
    <row r="19" spans="1:5" x14ac:dyDescent="0.25">
      <c r="A19">
        <v>24111</v>
      </c>
      <c r="B19" t="s">
        <v>25</v>
      </c>
      <c r="C19">
        <v>0</v>
      </c>
      <c r="D19">
        <v>0</v>
      </c>
      <c r="E19">
        <v>0</v>
      </c>
    </row>
    <row r="20" spans="1:5" x14ac:dyDescent="0.25">
      <c r="A20">
        <v>9075</v>
      </c>
      <c r="B20" t="s">
        <v>26</v>
      </c>
      <c r="C20">
        <v>0</v>
      </c>
      <c r="D20">
        <v>0</v>
      </c>
      <c r="E20">
        <v>0</v>
      </c>
    </row>
    <row r="21" spans="1:5" x14ac:dyDescent="0.25">
      <c r="A21">
        <v>16046</v>
      </c>
      <c r="B21" t="s">
        <v>27</v>
      </c>
      <c r="C21">
        <v>0</v>
      </c>
      <c r="D21">
        <v>0</v>
      </c>
      <c r="E21">
        <v>0</v>
      </c>
    </row>
    <row r="22" spans="1:5" x14ac:dyDescent="0.25">
      <c r="A22">
        <v>29100</v>
      </c>
      <c r="B22" t="s">
        <v>28</v>
      </c>
      <c r="C22" s="7">
        <v>12972</v>
      </c>
      <c r="D22" s="7">
        <v>188247</v>
      </c>
      <c r="E22" s="8">
        <v>330939</v>
      </c>
    </row>
    <row r="23" spans="1:5" x14ac:dyDescent="0.25">
      <c r="A23">
        <v>6117</v>
      </c>
      <c r="B23" t="s">
        <v>29</v>
      </c>
      <c r="C23">
        <v>758</v>
      </c>
      <c r="D23" s="7">
        <v>1424</v>
      </c>
      <c r="E23" s="8">
        <v>10970.27</v>
      </c>
    </row>
    <row r="24" spans="1:5" x14ac:dyDescent="0.25">
      <c r="A24">
        <v>5401</v>
      </c>
      <c r="B24" t="s">
        <v>30</v>
      </c>
      <c r="C24">
        <v>0</v>
      </c>
      <c r="D24">
        <v>0</v>
      </c>
      <c r="E24">
        <v>0</v>
      </c>
    </row>
    <row r="25" spans="1:5" x14ac:dyDescent="0.25">
      <c r="A25">
        <v>27019</v>
      </c>
      <c r="B25" t="s">
        <v>31</v>
      </c>
      <c r="C25">
        <v>0</v>
      </c>
      <c r="D25">
        <v>0</v>
      </c>
      <c r="E25">
        <v>0</v>
      </c>
    </row>
    <row r="26" spans="1:5" x14ac:dyDescent="0.25">
      <c r="A26">
        <v>4228</v>
      </c>
      <c r="B26" t="s">
        <v>32</v>
      </c>
      <c r="C26">
        <v>0</v>
      </c>
      <c r="D26">
        <v>0</v>
      </c>
      <c r="E26">
        <v>0</v>
      </c>
    </row>
    <row r="27" spans="1:5" x14ac:dyDescent="0.25">
      <c r="A27">
        <v>4222</v>
      </c>
      <c r="B27" t="s">
        <v>33</v>
      </c>
      <c r="C27">
        <v>0</v>
      </c>
      <c r="D27">
        <v>0</v>
      </c>
      <c r="E27">
        <v>0</v>
      </c>
    </row>
    <row r="28" spans="1:5" x14ac:dyDescent="0.25">
      <c r="A28">
        <v>8401</v>
      </c>
      <c r="B28" t="s">
        <v>34</v>
      </c>
      <c r="C28">
        <v>0</v>
      </c>
      <c r="D28">
        <v>0</v>
      </c>
      <c r="E28">
        <v>0</v>
      </c>
    </row>
    <row r="29" spans="1:5" x14ac:dyDescent="0.25">
      <c r="A29">
        <v>20215</v>
      </c>
      <c r="B29" t="s">
        <v>35</v>
      </c>
      <c r="C29">
        <v>0</v>
      </c>
      <c r="D29">
        <v>0</v>
      </c>
      <c r="E29">
        <v>0</v>
      </c>
    </row>
    <row r="30" spans="1:5" x14ac:dyDescent="0.25">
      <c r="A30">
        <v>18401</v>
      </c>
      <c r="B30" t="s">
        <v>36</v>
      </c>
      <c r="C30" s="7">
        <v>10878</v>
      </c>
      <c r="D30" s="7">
        <v>89276</v>
      </c>
      <c r="E30" s="8">
        <v>229862.82</v>
      </c>
    </row>
    <row r="31" spans="1:5" x14ac:dyDescent="0.25">
      <c r="A31">
        <v>32356</v>
      </c>
      <c r="B31" t="s">
        <v>37</v>
      </c>
      <c r="C31" s="7">
        <v>7142</v>
      </c>
      <c r="D31" s="7">
        <v>55278</v>
      </c>
      <c r="E31" s="8">
        <v>165834</v>
      </c>
    </row>
    <row r="32" spans="1:5" x14ac:dyDescent="0.25">
      <c r="A32">
        <v>21401</v>
      </c>
      <c r="B32" t="s">
        <v>38</v>
      </c>
      <c r="C32">
        <v>720</v>
      </c>
      <c r="D32" s="7">
        <v>20131</v>
      </c>
      <c r="E32" s="8">
        <v>43705</v>
      </c>
    </row>
    <row r="33" spans="1:5" x14ac:dyDescent="0.25">
      <c r="A33">
        <v>21302</v>
      </c>
      <c r="B33" t="s">
        <v>39</v>
      </c>
      <c r="C33">
        <v>0</v>
      </c>
      <c r="D33">
        <v>0</v>
      </c>
      <c r="E33">
        <v>0</v>
      </c>
    </row>
    <row r="34" spans="1:5" x14ac:dyDescent="0.25">
      <c r="A34">
        <v>32360</v>
      </c>
      <c r="B34" t="s">
        <v>40</v>
      </c>
      <c r="C34" s="7">
        <v>1395</v>
      </c>
      <c r="D34" s="7">
        <v>32236</v>
      </c>
      <c r="E34" s="8">
        <v>132860</v>
      </c>
    </row>
    <row r="35" spans="1:5" x14ac:dyDescent="0.25">
      <c r="A35">
        <v>33036</v>
      </c>
      <c r="B35" t="s">
        <v>41</v>
      </c>
      <c r="C35">
        <v>108</v>
      </c>
      <c r="D35" s="7">
        <v>5400</v>
      </c>
      <c r="E35" s="8">
        <v>2916</v>
      </c>
    </row>
    <row r="36" spans="1:5" x14ac:dyDescent="0.25">
      <c r="A36">
        <v>16049</v>
      </c>
      <c r="B36" t="s">
        <v>42</v>
      </c>
      <c r="C36">
        <v>0</v>
      </c>
      <c r="D36">
        <v>0</v>
      </c>
      <c r="E36">
        <v>0</v>
      </c>
    </row>
    <row r="37" spans="1:5" x14ac:dyDescent="0.25">
      <c r="A37">
        <v>2250</v>
      </c>
      <c r="B37" t="s">
        <v>43</v>
      </c>
      <c r="C37" s="7">
        <v>4426</v>
      </c>
      <c r="D37" s="7">
        <v>16805</v>
      </c>
      <c r="E37" s="8">
        <v>48085</v>
      </c>
    </row>
    <row r="38" spans="1:5" x14ac:dyDescent="0.25">
      <c r="A38">
        <v>19404</v>
      </c>
      <c r="B38" t="s">
        <v>44</v>
      </c>
      <c r="C38">
        <v>0</v>
      </c>
      <c r="D38">
        <v>0</v>
      </c>
      <c r="E38">
        <v>0</v>
      </c>
    </row>
    <row r="39" spans="1:5" x14ac:dyDescent="0.25">
      <c r="A39">
        <v>27400</v>
      </c>
      <c r="B39" t="s">
        <v>45</v>
      </c>
      <c r="C39" s="7">
        <v>31788</v>
      </c>
      <c r="D39" s="7">
        <v>43071</v>
      </c>
      <c r="E39" s="8">
        <v>149555.57</v>
      </c>
    </row>
    <row r="40" spans="1:5" x14ac:dyDescent="0.25">
      <c r="A40">
        <v>38300</v>
      </c>
      <c r="B40" t="s">
        <v>46</v>
      </c>
      <c r="C40">
        <v>0</v>
      </c>
      <c r="D40">
        <v>0</v>
      </c>
      <c r="E40">
        <v>0</v>
      </c>
    </row>
    <row r="41" spans="1:5" x14ac:dyDescent="0.25">
      <c r="A41">
        <v>36250</v>
      </c>
      <c r="B41" t="s">
        <v>47</v>
      </c>
      <c r="C41">
        <v>134</v>
      </c>
      <c r="D41" s="7">
        <v>1479</v>
      </c>
      <c r="E41">
        <v>413.27</v>
      </c>
    </row>
    <row r="42" spans="1:5" x14ac:dyDescent="0.25">
      <c r="A42">
        <v>38306</v>
      </c>
      <c r="B42" t="s">
        <v>48</v>
      </c>
      <c r="C42">
        <v>0</v>
      </c>
      <c r="D42">
        <v>0</v>
      </c>
      <c r="E42">
        <v>0</v>
      </c>
    </row>
    <row r="43" spans="1:5" x14ac:dyDescent="0.25">
      <c r="A43">
        <v>33206</v>
      </c>
      <c r="B43" t="s">
        <v>49</v>
      </c>
      <c r="C43">
        <v>0</v>
      </c>
      <c r="D43">
        <v>0</v>
      </c>
      <c r="E43">
        <v>0</v>
      </c>
    </row>
    <row r="44" spans="1:5" x14ac:dyDescent="0.25">
      <c r="A44">
        <v>36400</v>
      </c>
      <c r="B44" t="s">
        <v>50</v>
      </c>
      <c r="C44">
        <v>0</v>
      </c>
      <c r="D44">
        <v>0</v>
      </c>
      <c r="E44">
        <v>0</v>
      </c>
    </row>
    <row r="45" spans="1:5" x14ac:dyDescent="0.25">
      <c r="A45">
        <v>33115</v>
      </c>
      <c r="B45" t="s">
        <v>51</v>
      </c>
      <c r="C45">
        <v>0</v>
      </c>
      <c r="D45">
        <v>0</v>
      </c>
      <c r="E45">
        <v>0</v>
      </c>
    </row>
    <row r="46" spans="1:5" x14ac:dyDescent="0.25">
      <c r="A46">
        <v>29011</v>
      </c>
      <c r="B46" t="s">
        <v>52</v>
      </c>
      <c r="C46">
        <v>0</v>
      </c>
      <c r="D46">
        <v>0</v>
      </c>
      <c r="E46">
        <v>0</v>
      </c>
    </row>
    <row r="47" spans="1:5" x14ac:dyDescent="0.25">
      <c r="A47">
        <v>29317</v>
      </c>
      <c r="B47" t="s">
        <v>53</v>
      </c>
      <c r="C47">
        <v>360</v>
      </c>
      <c r="D47">
        <v>576</v>
      </c>
      <c r="E47">
        <v>748.8</v>
      </c>
    </row>
    <row r="48" spans="1:5" x14ac:dyDescent="0.25">
      <c r="A48">
        <v>14099</v>
      </c>
      <c r="B48" t="s">
        <v>54</v>
      </c>
      <c r="C48">
        <v>0</v>
      </c>
      <c r="D48">
        <v>0</v>
      </c>
      <c r="E48">
        <v>0</v>
      </c>
    </row>
    <row r="49" spans="1:5" x14ac:dyDescent="0.25">
      <c r="A49">
        <v>13151</v>
      </c>
      <c r="B49" t="s">
        <v>55</v>
      </c>
      <c r="C49">
        <v>0</v>
      </c>
      <c r="D49">
        <v>0</v>
      </c>
      <c r="E49">
        <v>0</v>
      </c>
    </row>
    <row r="50" spans="1:5" x14ac:dyDescent="0.25">
      <c r="A50">
        <v>15204</v>
      </c>
      <c r="B50" t="s">
        <v>56</v>
      </c>
      <c r="C50">
        <v>0</v>
      </c>
      <c r="D50">
        <v>0</v>
      </c>
      <c r="E50">
        <v>0</v>
      </c>
    </row>
    <row r="51" spans="1:5" x14ac:dyDescent="0.25">
      <c r="A51">
        <v>5313</v>
      </c>
      <c r="B51" t="s">
        <v>57</v>
      </c>
      <c r="C51">
        <v>0</v>
      </c>
      <c r="D51">
        <v>0</v>
      </c>
      <c r="E51">
        <v>0</v>
      </c>
    </row>
    <row r="52" spans="1:5" x14ac:dyDescent="0.25">
      <c r="A52">
        <v>22073</v>
      </c>
      <c r="B52" t="s">
        <v>58</v>
      </c>
      <c r="C52">
        <v>0</v>
      </c>
      <c r="D52">
        <v>0</v>
      </c>
      <c r="E52">
        <v>0</v>
      </c>
    </row>
    <row r="53" spans="1:5" x14ac:dyDescent="0.25">
      <c r="A53">
        <v>10050</v>
      </c>
      <c r="B53" t="s">
        <v>59</v>
      </c>
      <c r="C53">
        <v>0</v>
      </c>
      <c r="D53">
        <v>0</v>
      </c>
      <c r="E53">
        <v>0</v>
      </c>
    </row>
    <row r="54" spans="1:5" x14ac:dyDescent="0.25">
      <c r="A54">
        <v>26059</v>
      </c>
      <c r="B54" t="s">
        <v>60</v>
      </c>
      <c r="C54">
        <v>0</v>
      </c>
      <c r="D54">
        <v>0</v>
      </c>
      <c r="E54">
        <v>0</v>
      </c>
    </row>
    <row r="55" spans="1:5" x14ac:dyDescent="0.25">
      <c r="A55">
        <v>31330</v>
      </c>
      <c r="B55" t="s">
        <v>61</v>
      </c>
      <c r="C55">
        <v>0</v>
      </c>
      <c r="D55">
        <v>0</v>
      </c>
      <c r="E55">
        <v>0</v>
      </c>
    </row>
    <row r="56" spans="1:5" x14ac:dyDescent="0.25">
      <c r="A56">
        <v>22207</v>
      </c>
      <c r="B56" t="s">
        <v>62</v>
      </c>
      <c r="C56">
        <v>0</v>
      </c>
      <c r="D56">
        <v>0</v>
      </c>
      <c r="E56">
        <v>0</v>
      </c>
    </row>
    <row r="57" spans="1:5" x14ac:dyDescent="0.25">
      <c r="A57">
        <v>7002</v>
      </c>
      <c r="B57" t="s">
        <v>63</v>
      </c>
      <c r="C57">
        <v>0</v>
      </c>
      <c r="D57">
        <v>0</v>
      </c>
      <c r="E57">
        <v>0</v>
      </c>
    </row>
    <row r="58" spans="1:5" x14ac:dyDescent="0.25">
      <c r="A58">
        <v>32414</v>
      </c>
      <c r="B58" t="s">
        <v>64</v>
      </c>
      <c r="C58">
        <v>202</v>
      </c>
      <c r="D58" s="7">
        <v>8787</v>
      </c>
      <c r="E58" s="8">
        <v>17247.009999999998</v>
      </c>
    </row>
    <row r="59" spans="1:5" x14ac:dyDescent="0.25">
      <c r="A59">
        <v>27343</v>
      </c>
      <c r="B59" t="s">
        <v>65</v>
      </c>
      <c r="C59">
        <v>0</v>
      </c>
      <c r="D59">
        <v>0</v>
      </c>
      <c r="E59">
        <v>0</v>
      </c>
    </row>
    <row r="60" spans="1:5" x14ac:dyDescent="0.25">
      <c r="A60">
        <v>36101</v>
      </c>
      <c r="B60" t="s">
        <v>66</v>
      </c>
      <c r="C60">
        <v>0</v>
      </c>
      <c r="D60">
        <v>0</v>
      </c>
      <c r="E60">
        <v>0</v>
      </c>
    </row>
    <row r="61" spans="1:5" x14ac:dyDescent="0.25">
      <c r="A61">
        <v>32361</v>
      </c>
      <c r="B61" t="s">
        <v>67</v>
      </c>
      <c r="C61" s="7">
        <v>2679</v>
      </c>
      <c r="D61" s="7">
        <v>53601</v>
      </c>
      <c r="E61" s="8">
        <v>246849.69</v>
      </c>
    </row>
    <row r="62" spans="1:5" x14ac:dyDescent="0.25">
      <c r="A62">
        <v>39090</v>
      </c>
      <c r="B62" t="s">
        <v>68</v>
      </c>
      <c r="C62" s="7">
        <v>2523</v>
      </c>
      <c r="D62" s="7">
        <v>16151</v>
      </c>
      <c r="E62" s="8">
        <v>89791</v>
      </c>
    </row>
    <row r="63" spans="1:5" x14ac:dyDescent="0.25">
      <c r="A63">
        <v>9206</v>
      </c>
      <c r="B63" t="s">
        <v>69</v>
      </c>
      <c r="C63" s="7">
        <v>11628</v>
      </c>
      <c r="D63" s="7">
        <v>9056</v>
      </c>
      <c r="E63" s="8">
        <v>42753.87</v>
      </c>
    </row>
    <row r="64" spans="1:5" x14ac:dyDescent="0.25">
      <c r="A64">
        <v>19028</v>
      </c>
      <c r="B64" t="s">
        <v>70</v>
      </c>
      <c r="C64">
        <v>0</v>
      </c>
      <c r="D64">
        <v>0</v>
      </c>
      <c r="E64">
        <v>0</v>
      </c>
    </row>
    <row r="65" spans="1:5" x14ac:dyDescent="0.25">
      <c r="A65">
        <v>27404</v>
      </c>
      <c r="B65" t="s">
        <v>71</v>
      </c>
      <c r="C65">
        <v>218</v>
      </c>
      <c r="D65" s="7">
        <v>4441</v>
      </c>
      <c r="E65" s="8">
        <v>50302.79</v>
      </c>
    </row>
    <row r="66" spans="1:5" x14ac:dyDescent="0.25">
      <c r="A66">
        <v>31015</v>
      </c>
      <c r="B66" t="s">
        <v>72</v>
      </c>
      <c r="C66" s="7">
        <v>40117</v>
      </c>
      <c r="D66" s="7">
        <v>216474</v>
      </c>
      <c r="E66" s="8">
        <v>1316771.17</v>
      </c>
    </row>
    <row r="67" spans="1:5" x14ac:dyDescent="0.25">
      <c r="A67">
        <v>39801</v>
      </c>
      <c r="B67" t="s">
        <v>307</v>
      </c>
      <c r="C67">
        <v>0</v>
      </c>
      <c r="D67">
        <v>0</v>
      </c>
      <c r="E67">
        <v>0</v>
      </c>
    </row>
    <row r="68" spans="1:5" x14ac:dyDescent="0.25">
      <c r="A68">
        <v>6801</v>
      </c>
      <c r="B68" t="s">
        <v>73</v>
      </c>
      <c r="C68" s="7">
        <v>1812</v>
      </c>
      <c r="D68" s="7">
        <v>1132806</v>
      </c>
      <c r="E68" s="8">
        <v>2370520.37</v>
      </c>
    </row>
    <row r="69" spans="1:5" x14ac:dyDescent="0.25">
      <c r="A69">
        <v>34801</v>
      </c>
      <c r="B69" t="s">
        <v>74</v>
      </c>
      <c r="C69">
        <v>0</v>
      </c>
      <c r="D69">
        <v>0</v>
      </c>
      <c r="E69">
        <v>0</v>
      </c>
    </row>
    <row r="70" spans="1:5" x14ac:dyDescent="0.25">
      <c r="A70">
        <v>19401</v>
      </c>
      <c r="B70" t="s">
        <v>75</v>
      </c>
      <c r="C70">
        <v>0</v>
      </c>
      <c r="D70">
        <v>0</v>
      </c>
      <c r="E70">
        <v>0</v>
      </c>
    </row>
    <row r="71" spans="1:5" x14ac:dyDescent="0.25">
      <c r="A71">
        <v>14068</v>
      </c>
      <c r="B71" t="s">
        <v>76</v>
      </c>
      <c r="C71">
        <v>0</v>
      </c>
      <c r="D71">
        <v>0</v>
      </c>
      <c r="E71">
        <v>0</v>
      </c>
    </row>
    <row r="72" spans="1:5" x14ac:dyDescent="0.25">
      <c r="A72">
        <v>38308</v>
      </c>
      <c r="B72" t="s">
        <v>77</v>
      </c>
      <c r="C72">
        <v>0</v>
      </c>
      <c r="D72">
        <v>0</v>
      </c>
      <c r="E72">
        <v>0</v>
      </c>
    </row>
    <row r="73" spans="1:5" x14ac:dyDescent="0.25">
      <c r="A73">
        <v>4127</v>
      </c>
      <c r="B73" t="s">
        <v>78</v>
      </c>
      <c r="C73">
        <v>0</v>
      </c>
      <c r="D73">
        <v>0</v>
      </c>
      <c r="E73">
        <v>0</v>
      </c>
    </row>
    <row r="74" spans="1:5" x14ac:dyDescent="0.25">
      <c r="A74">
        <v>17216</v>
      </c>
      <c r="B74" t="s">
        <v>79</v>
      </c>
      <c r="C74" s="7">
        <v>1226</v>
      </c>
      <c r="D74" s="7">
        <v>21776</v>
      </c>
      <c r="E74" s="8">
        <v>42714.75</v>
      </c>
    </row>
    <row r="75" spans="1:5" x14ac:dyDescent="0.25">
      <c r="A75">
        <v>13165</v>
      </c>
      <c r="B75" t="s">
        <v>80</v>
      </c>
      <c r="C75">
        <v>0</v>
      </c>
      <c r="D75">
        <v>0</v>
      </c>
      <c r="E75">
        <v>0</v>
      </c>
    </row>
    <row r="76" spans="1:5" x14ac:dyDescent="0.25">
      <c r="A76">
        <v>21036</v>
      </c>
      <c r="B76" t="s">
        <v>81</v>
      </c>
      <c r="C76">
        <v>0</v>
      </c>
      <c r="D76">
        <v>0</v>
      </c>
      <c r="E76">
        <v>0</v>
      </c>
    </row>
    <row r="77" spans="1:5" x14ac:dyDescent="0.25">
      <c r="A77">
        <v>31002</v>
      </c>
      <c r="B77" t="s">
        <v>82</v>
      </c>
      <c r="C77" s="7">
        <v>34920</v>
      </c>
      <c r="D77" s="7">
        <v>305795</v>
      </c>
      <c r="E77" s="8">
        <v>809809.07</v>
      </c>
    </row>
    <row r="78" spans="1:5" x14ac:dyDescent="0.25">
      <c r="A78">
        <v>6114</v>
      </c>
      <c r="B78" t="s">
        <v>83</v>
      </c>
      <c r="C78" s="7">
        <v>15341</v>
      </c>
      <c r="D78" s="7">
        <v>77874</v>
      </c>
      <c r="E78" s="8">
        <v>459758.79</v>
      </c>
    </row>
    <row r="79" spans="1:5" x14ac:dyDescent="0.25">
      <c r="A79">
        <v>33205</v>
      </c>
      <c r="B79" t="s">
        <v>84</v>
      </c>
      <c r="C79">
        <v>0</v>
      </c>
      <c r="D79">
        <v>0</v>
      </c>
      <c r="E79">
        <v>0</v>
      </c>
    </row>
    <row r="80" spans="1:5" x14ac:dyDescent="0.25">
      <c r="A80">
        <v>17906</v>
      </c>
      <c r="B80" t="s">
        <v>308</v>
      </c>
      <c r="C80">
        <v>0</v>
      </c>
      <c r="D80">
        <v>0</v>
      </c>
      <c r="E80">
        <v>0</v>
      </c>
    </row>
    <row r="81" spans="1:5" x14ac:dyDescent="0.25">
      <c r="A81">
        <v>17210</v>
      </c>
      <c r="B81" t="s">
        <v>85</v>
      </c>
      <c r="C81" s="7">
        <v>30279</v>
      </c>
      <c r="D81" s="7">
        <v>213075</v>
      </c>
      <c r="E81" s="8">
        <v>746800.76</v>
      </c>
    </row>
    <row r="82" spans="1:5" x14ac:dyDescent="0.25">
      <c r="A82">
        <v>37502</v>
      </c>
      <c r="B82" t="s">
        <v>86</v>
      </c>
      <c r="C82" s="7">
        <v>3144</v>
      </c>
      <c r="D82" s="7">
        <v>58378</v>
      </c>
      <c r="E82" s="8">
        <v>150193.59</v>
      </c>
    </row>
    <row r="83" spans="1:5" x14ac:dyDescent="0.25">
      <c r="A83">
        <v>27417</v>
      </c>
      <c r="B83" t="s">
        <v>87</v>
      </c>
      <c r="C83" s="7">
        <v>2550</v>
      </c>
      <c r="D83" s="7">
        <v>30102</v>
      </c>
      <c r="E83" s="8">
        <v>146295.72</v>
      </c>
    </row>
    <row r="84" spans="1:5" x14ac:dyDescent="0.25">
      <c r="A84">
        <v>3053</v>
      </c>
      <c r="B84" t="s">
        <v>88</v>
      </c>
      <c r="C84">
        <v>0</v>
      </c>
      <c r="D84">
        <v>0</v>
      </c>
      <c r="E84">
        <v>0</v>
      </c>
    </row>
    <row r="85" spans="1:5" x14ac:dyDescent="0.25">
      <c r="A85">
        <v>17901</v>
      </c>
      <c r="B85" t="s">
        <v>303</v>
      </c>
      <c r="C85">
        <v>0</v>
      </c>
      <c r="D85">
        <v>0</v>
      </c>
      <c r="E85">
        <v>0</v>
      </c>
    </row>
    <row r="86" spans="1:5" x14ac:dyDescent="0.25">
      <c r="A86">
        <v>27402</v>
      </c>
      <c r="B86" t="s">
        <v>89</v>
      </c>
      <c r="C86" s="7">
        <v>3334</v>
      </c>
      <c r="D86" s="7">
        <v>23541</v>
      </c>
      <c r="E86" s="8">
        <v>57011</v>
      </c>
    </row>
    <row r="87" spans="1:5" x14ac:dyDescent="0.25">
      <c r="A87">
        <v>32358</v>
      </c>
      <c r="B87" t="s">
        <v>90</v>
      </c>
      <c r="C87">
        <v>40</v>
      </c>
      <c r="D87" s="7">
        <v>1834</v>
      </c>
      <c r="E87" s="8">
        <v>1437</v>
      </c>
    </row>
    <row r="88" spans="1:5" x14ac:dyDescent="0.25">
      <c r="A88">
        <v>38302</v>
      </c>
      <c r="B88" t="s">
        <v>91</v>
      </c>
      <c r="C88">
        <v>0</v>
      </c>
      <c r="D88">
        <v>0</v>
      </c>
      <c r="E88">
        <v>0</v>
      </c>
    </row>
    <row r="89" spans="1:5" x14ac:dyDescent="0.25">
      <c r="A89">
        <v>20401</v>
      </c>
      <c r="B89" t="s">
        <v>92</v>
      </c>
      <c r="C89">
        <v>0</v>
      </c>
      <c r="D89">
        <v>0</v>
      </c>
      <c r="E89">
        <v>0</v>
      </c>
    </row>
    <row r="90" spans="1:5" x14ac:dyDescent="0.25">
      <c r="A90">
        <v>20404</v>
      </c>
      <c r="B90" t="s">
        <v>93</v>
      </c>
      <c r="C90">
        <v>0</v>
      </c>
      <c r="D90">
        <v>0</v>
      </c>
      <c r="E90">
        <v>0</v>
      </c>
    </row>
    <row r="91" spans="1:5" x14ac:dyDescent="0.25">
      <c r="A91">
        <v>13301</v>
      </c>
      <c r="B91" t="s">
        <v>94</v>
      </c>
      <c r="C91">
        <v>0</v>
      </c>
      <c r="D91">
        <v>0</v>
      </c>
      <c r="E91">
        <v>0</v>
      </c>
    </row>
    <row r="92" spans="1:5" x14ac:dyDescent="0.25">
      <c r="A92">
        <v>39200</v>
      </c>
      <c r="B92" t="s">
        <v>95</v>
      </c>
      <c r="C92">
        <v>70</v>
      </c>
      <c r="D92" s="7">
        <v>4188</v>
      </c>
      <c r="E92" s="8">
        <v>3141</v>
      </c>
    </row>
    <row r="93" spans="1:5" x14ac:dyDescent="0.25">
      <c r="A93">
        <v>39204</v>
      </c>
      <c r="B93" t="s">
        <v>96</v>
      </c>
      <c r="C93">
        <v>0</v>
      </c>
      <c r="D93">
        <v>0</v>
      </c>
      <c r="E93">
        <v>0</v>
      </c>
    </row>
    <row r="94" spans="1:5" x14ac:dyDescent="0.25">
      <c r="A94">
        <v>31332</v>
      </c>
      <c r="B94" t="s">
        <v>97</v>
      </c>
      <c r="C94" s="7">
        <v>6377</v>
      </c>
      <c r="D94" s="7">
        <v>182941</v>
      </c>
      <c r="E94" s="8">
        <v>355682.57</v>
      </c>
    </row>
    <row r="95" spans="1:5" x14ac:dyDescent="0.25">
      <c r="A95">
        <v>23054</v>
      </c>
      <c r="B95" t="s">
        <v>98</v>
      </c>
      <c r="C95">
        <v>0</v>
      </c>
      <c r="D95">
        <v>0</v>
      </c>
      <c r="E95">
        <v>0</v>
      </c>
    </row>
    <row r="96" spans="1:5" x14ac:dyDescent="0.25">
      <c r="A96">
        <v>32312</v>
      </c>
      <c r="B96" t="s">
        <v>99</v>
      </c>
      <c r="C96">
        <v>0</v>
      </c>
      <c r="D96">
        <v>0</v>
      </c>
      <c r="E96">
        <v>0</v>
      </c>
    </row>
    <row r="97" spans="1:5" x14ac:dyDescent="0.25">
      <c r="A97">
        <v>27904</v>
      </c>
      <c r="B97" t="s">
        <v>309</v>
      </c>
      <c r="C97">
        <v>0</v>
      </c>
      <c r="D97">
        <v>0</v>
      </c>
      <c r="E97">
        <v>0</v>
      </c>
    </row>
    <row r="98" spans="1:5" x14ac:dyDescent="0.25">
      <c r="A98">
        <v>6103</v>
      </c>
      <c r="B98" t="s">
        <v>100</v>
      </c>
      <c r="C98">
        <v>0</v>
      </c>
      <c r="D98">
        <v>0</v>
      </c>
      <c r="E98">
        <v>0</v>
      </c>
    </row>
    <row r="99" spans="1:5" x14ac:dyDescent="0.25">
      <c r="A99">
        <v>34324</v>
      </c>
      <c r="B99" t="s">
        <v>101</v>
      </c>
      <c r="C99">
        <v>94</v>
      </c>
      <c r="D99" s="7">
        <v>2632</v>
      </c>
      <c r="E99">
        <v>336.87</v>
      </c>
    </row>
    <row r="100" spans="1:5" x14ac:dyDescent="0.25">
      <c r="A100">
        <v>22204</v>
      </c>
      <c r="B100" t="s">
        <v>102</v>
      </c>
      <c r="C100">
        <v>0</v>
      </c>
      <c r="D100">
        <v>0</v>
      </c>
      <c r="E100">
        <v>0</v>
      </c>
    </row>
    <row r="101" spans="1:5" x14ac:dyDescent="0.25">
      <c r="A101">
        <v>39203</v>
      </c>
      <c r="B101" t="s">
        <v>103</v>
      </c>
      <c r="C101">
        <v>67</v>
      </c>
      <c r="D101" s="7">
        <v>2118</v>
      </c>
      <c r="E101" s="8">
        <v>1136.82</v>
      </c>
    </row>
    <row r="102" spans="1:5" x14ac:dyDescent="0.25">
      <c r="A102">
        <v>17401</v>
      </c>
      <c r="B102" t="s">
        <v>104</v>
      </c>
      <c r="C102" s="7">
        <v>142142</v>
      </c>
      <c r="D102" s="7">
        <v>399419</v>
      </c>
      <c r="E102" s="8">
        <v>1640309</v>
      </c>
    </row>
    <row r="103" spans="1:5" x14ac:dyDescent="0.25">
      <c r="A103">
        <v>6098</v>
      </c>
      <c r="B103" t="s">
        <v>105</v>
      </c>
      <c r="C103">
        <v>0</v>
      </c>
      <c r="D103">
        <v>0</v>
      </c>
      <c r="E103">
        <v>0</v>
      </c>
    </row>
    <row r="104" spans="1:5" x14ac:dyDescent="0.25">
      <c r="A104">
        <v>23404</v>
      </c>
      <c r="B104" t="s">
        <v>106</v>
      </c>
      <c r="C104">
        <v>110</v>
      </c>
      <c r="D104">
        <v>923</v>
      </c>
      <c r="E104">
        <v>317.48</v>
      </c>
    </row>
    <row r="105" spans="1:5" x14ac:dyDescent="0.25">
      <c r="A105">
        <v>14028</v>
      </c>
      <c r="B105" t="s">
        <v>107</v>
      </c>
      <c r="C105">
        <v>371</v>
      </c>
      <c r="D105" s="7">
        <v>3928</v>
      </c>
      <c r="E105" s="8">
        <v>11904.55</v>
      </c>
    </row>
    <row r="106" spans="1:5" x14ac:dyDescent="0.25">
      <c r="A106">
        <v>10070</v>
      </c>
      <c r="B106" t="s">
        <v>108</v>
      </c>
      <c r="C106">
        <v>0</v>
      </c>
      <c r="D106">
        <v>0</v>
      </c>
      <c r="E106">
        <v>0</v>
      </c>
    </row>
    <row r="107" spans="1:5" x14ac:dyDescent="0.25">
      <c r="A107">
        <v>31063</v>
      </c>
      <c r="B107" t="s">
        <v>109</v>
      </c>
      <c r="C107">
        <v>0</v>
      </c>
      <c r="D107">
        <v>0</v>
      </c>
      <c r="E107">
        <v>0</v>
      </c>
    </row>
    <row r="108" spans="1:5" x14ac:dyDescent="0.25">
      <c r="A108">
        <v>17411</v>
      </c>
      <c r="B108" t="s">
        <v>110</v>
      </c>
      <c r="C108" s="7">
        <v>3377</v>
      </c>
      <c r="D108" s="7">
        <v>89678</v>
      </c>
      <c r="E108" s="8">
        <v>116680</v>
      </c>
    </row>
    <row r="109" spans="1:5" x14ac:dyDescent="0.25">
      <c r="A109">
        <v>11056</v>
      </c>
      <c r="B109" t="s">
        <v>111</v>
      </c>
      <c r="C109">
        <v>0</v>
      </c>
      <c r="D109">
        <v>0</v>
      </c>
      <c r="E109">
        <v>0</v>
      </c>
    </row>
    <row r="110" spans="1:5" x14ac:dyDescent="0.25">
      <c r="A110">
        <v>8402</v>
      </c>
      <c r="B110" t="s">
        <v>112</v>
      </c>
      <c r="C110">
        <v>0</v>
      </c>
      <c r="D110">
        <v>0</v>
      </c>
      <c r="E110">
        <v>0</v>
      </c>
    </row>
    <row r="111" spans="1:5" x14ac:dyDescent="0.25">
      <c r="A111">
        <v>10003</v>
      </c>
      <c r="B111" t="s">
        <v>113</v>
      </c>
      <c r="C111">
        <v>0</v>
      </c>
      <c r="D111">
        <v>0</v>
      </c>
      <c r="E111">
        <v>0</v>
      </c>
    </row>
    <row r="112" spans="1:5" x14ac:dyDescent="0.25">
      <c r="A112">
        <v>8458</v>
      </c>
      <c r="B112" t="s">
        <v>114</v>
      </c>
      <c r="C112" s="7">
        <v>1883</v>
      </c>
      <c r="D112" s="7">
        <v>8386</v>
      </c>
      <c r="E112" s="8">
        <v>26907.07</v>
      </c>
    </row>
    <row r="113" spans="1:5" x14ac:dyDescent="0.25">
      <c r="A113">
        <v>3017</v>
      </c>
      <c r="B113" t="s">
        <v>115</v>
      </c>
      <c r="C113" s="7">
        <v>3206</v>
      </c>
      <c r="D113" s="7">
        <v>9279</v>
      </c>
      <c r="E113" s="8">
        <v>76776</v>
      </c>
    </row>
    <row r="114" spans="1:5" x14ac:dyDescent="0.25">
      <c r="A114">
        <v>17415</v>
      </c>
      <c r="B114" t="s">
        <v>116</v>
      </c>
      <c r="C114" s="7">
        <v>20737</v>
      </c>
      <c r="D114" s="7">
        <v>555529</v>
      </c>
      <c r="E114" s="8">
        <v>1288547.3500000001</v>
      </c>
    </row>
    <row r="115" spans="1:5" x14ac:dyDescent="0.25">
      <c r="A115">
        <v>33212</v>
      </c>
      <c r="B115" t="s">
        <v>117</v>
      </c>
      <c r="C115">
        <v>0</v>
      </c>
      <c r="D115">
        <v>0</v>
      </c>
      <c r="E115">
        <v>0</v>
      </c>
    </row>
    <row r="116" spans="1:5" x14ac:dyDescent="0.25">
      <c r="A116">
        <v>3052</v>
      </c>
      <c r="B116" t="s">
        <v>118</v>
      </c>
      <c r="C116">
        <v>0</v>
      </c>
      <c r="D116">
        <v>0</v>
      </c>
      <c r="E116">
        <v>0</v>
      </c>
    </row>
    <row r="117" spans="1:5" x14ac:dyDescent="0.25">
      <c r="A117">
        <v>19403</v>
      </c>
      <c r="B117" t="s">
        <v>119</v>
      </c>
      <c r="C117">
        <v>0</v>
      </c>
      <c r="D117">
        <v>0</v>
      </c>
      <c r="E117">
        <v>0</v>
      </c>
    </row>
    <row r="118" spans="1:5" x14ac:dyDescent="0.25">
      <c r="A118">
        <v>20402</v>
      </c>
      <c r="B118" t="s">
        <v>120</v>
      </c>
      <c r="C118">
        <v>0</v>
      </c>
      <c r="D118">
        <v>0</v>
      </c>
      <c r="E118">
        <v>0</v>
      </c>
    </row>
    <row r="119" spans="1:5" x14ac:dyDescent="0.25">
      <c r="A119">
        <v>6101</v>
      </c>
      <c r="B119" t="s">
        <v>121</v>
      </c>
      <c r="C119">
        <v>0</v>
      </c>
      <c r="D119">
        <v>0</v>
      </c>
      <c r="E119">
        <v>0</v>
      </c>
    </row>
    <row r="120" spans="1:5" x14ac:dyDescent="0.25">
      <c r="A120">
        <v>29311</v>
      </c>
      <c r="B120" t="s">
        <v>122</v>
      </c>
      <c r="C120">
        <v>25</v>
      </c>
      <c r="D120">
        <v>516</v>
      </c>
      <c r="E120" s="8">
        <v>1290</v>
      </c>
    </row>
    <row r="121" spans="1:5" x14ac:dyDescent="0.25">
      <c r="A121">
        <v>38126</v>
      </c>
      <c r="B121" t="s">
        <v>123</v>
      </c>
      <c r="C121">
        <v>0</v>
      </c>
      <c r="D121">
        <v>0</v>
      </c>
      <c r="E121">
        <v>0</v>
      </c>
    </row>
    <row r="122" spans="1:5" x14ac:dyDescent="0.25">
      <c r="A122">
        <v>4129</v>
      </c>
      <c r="B122" t="s">
        <v>124</v>
      </c>
      <c r="C122">
        <v>138</v>
      </c>
      <c r="D122" s="7">
        <v>5447</v>
      </c>
      <c r="E122" s="8">
        <v>8269.48</v>
      </c>
    </row>
    <row r="123" spans="1:5" x14ac:dyDescent="0.25">
      <c r="A123">
        <v>14097</v>
      </c>
      <c r="B123" t="s">
        <v>125</v>
      </c>
      <c r="C123">
        <v>0</v>
      </c>
      <c r="D123">
        <v>0</v>
      </c>
      <c r="E123">
        <v>0</v>
      </c>
    </row>
    <row r="124" spans="1:5" x14ac:dyDescent="0.25">
      <c r="A124">
        <v>31004</v>
      </c>
      <c r="B124" t="s">
        <v>126</v>
      </c>
      <c r="C124" s="7">
        <v>10469</v>
      </c>
      <c r="D124" s="7">
        <v>148063</v>
      </c>
      <c r="E124" s="8">
        <v>280156.58</v>
      </c>
    </row>
    <row r="125" spans="1:5" x14ac:dyDescent="0.25">
      <c r="A125">
        <v>17414</v>
      </c>
      <c r="B125" t="s">
        <v>127</v>
      </c>
      <c r="C125" s="7">
        <v>13404</v>
      </c>
      <c r="D125" s="7">
        <v>228204</v>
      </c>
      <c r="E125" s="8">
        <v>716188</v>
      </c>
    </row>
    <row r="126" spans="1:5" x14ac:dyDescent="0.25">
      <c r="A126">
        <v>31306</v>
      </c>
      <c r="B126" t="s">
        <v>128</v>
      </c>
      <c r="C126" s="7">
        <v>4520</v>
      </c>
      <c r="D126" s="7">
        <v>87885</v>
      </c>
      <c r="E126" s="8">
        <v>74898.59</v>
      </c>
    </row>
    <row r="127" spans="1:5" x14ac:dyDescent="0.25">
      <c r="A127">
        <v>38264</v>
      </c>
      <c r="B127" t="s">
        <v>129</v>
      </c>
      <c r="C127">
        <v>0</v>
      </c>
      <c r="D127">
        <v>0</v>
      </c>
      <c r="E127">
        <v>0</v>
      </c>
    </row>
    <row r="128" spans="1:5" x14ac:dyDescent="0.25">
      <c r="A128">
        <v>32362</v>
      </c>
      <c r="B128" t="s">
        <v>130</v>
      </c>
      <c r="C128">
        <v>0</v>
      </c>
      <c r="D128">
        <v>0</v>
      </c>
      <c r="E128">
        <v>0</v>
      </c>
    </row>
    <row r="129" spans="1:5" x14ac:dyDescent="0.25">
      <c r="A129">
        <v>1158</v>
      </c>
      <c r="B129" t="s">
        <v>131</v>
      </c>
      <c r="C129">
        <v>0</v>
      </c>
      <c r="D129">
        <v>0</v>
      </c>
      <c r="E129">
        <v>0</v>
      </c>
    </row>
    <row r="130" spans="1:5" x14ac:dyDescent="0.25">
      <c r="A130">
        <v>8122</v>
      </c>
      <c r="B130" t="s">
        <v>132</v>
      </c>
      <c r="C130">
        <v>0</v>
      </c>
      <c r="D130">
        <v>0</v>
      </c>
      <c r="E130">
        <v>0</v>
      </c>
    </row>
    <row r="131" spans="1:5" x14ac:dyDescent="0.25">
      <c r="A131">
        <v>33183</v>
      </c>
      <c r="B131" t="s">
        <v>133</v>
      </c>
      <c r="C131">
        <v>0</v>
      </c>
      <c r="D131">
        <v>0</v>
      </c>
      <c r="E131">
        <v>0</v>
      </c>
    </row>
    <row r="132" spans="1:5" x14ac:dyDescent="0.25">
      <c r="A132">
        <v>28144</v>
      </c>
      <c r="B132" t="s">
        <v>134</v>
      </c>
      <c r="C132">
        <v>0</v>
      </c>
      <c r="D132">
        <v>0</v>
      </c>
      <c r="E132">
        <v>0</v>
      </c>
    </row>
    <row r="133" spans="1:5" x14ac:dyDescent="0.25">
      <c r="A133">
        <v>37903</v>
      </c>
      <c r="B133" t="s">
        <v>304</v>
      </c>
      <c r="C133">
        <v>0</v>
      </c>
      <c r="D133">
        <v>0</v>
      </c>
      <c r="E133">
        <v>0</v>
      </c>
    </row>
    <row r="134" spans="1:5" x14ac:dyDescent="0.25">
      <c r="A134">
        <v>20406</v>
      </c>
      <c r="B134" t="s">
        <v>135</v>
      </c>
      <c r="C134" s="7">
        <v>27360</v>
      </c>
      <c r="D134" s="7">
        <v>27079</v>
      </c>
      <c r="E134" s="8">
        <v>97484.4</v>
      </c>
    </row>
    <row r="135" spans="1:5" x14ac:dyDescent="0.25">
      <c r="A135">
        <v>37504</v>
      </c>
      <c r="B135" t="s">
        <v>136</v>
      </c>
      <c r="C135" s="7">
        <v>1985</v>
      </c>
      <c r="D135" s="7">
        <v>54724</v>
      </c>
      <c r="E135" s="8">
        <v>56366</v>
      </c>
    </row>
    <row r="136" spans="1:5" x14ac:dyDescent="0.25">
      <c r="A136">
        <v>39120</v>
      </c>
      <c r="B136" t="s">
        <v>137</v>
      </c>
      <c r="C136">
        <v>0</v>
      </c>
      <c r="D136">
        <v>0</v>
      </c>
      <c r="E136">
        <v>0</v>
      </c>
    </row>
    <row r="137" spans="1:5" x14ac:dyDescent="0.25">
      <c r="A137">
        <v>9207</v>
      </c>
      <c r="B137" t="s">
        <v>138</v>
      </c>
      <c r="C137">
        <v>0</v>
      </c>
      <c r="D137">
        <v>0</v>
      </c>
      <c r="E137">
        <v>0</v>
      </c>
    </row>
    <row r="138" spans="1:5" x14ac:dyDescent="0.25">
      <c r="A138">
        <v>4019</v>
      </c>
      <c r="B138" t="s">
        <v>139</v>
      </c>
      <c r="C138">
        <v>0</v>
      </c>
      <c r="D138">
        <v>0</v>
      </c>
      <c r="E138">
        <v>0</v>
      </c>
    </row>
    <row r="139" spans="1:5" x14ac:dyDescent="0.25">
      <c r="A139">
        <v>23311</v>
      </c>
      <c r="B139" t="s">
        <v>140</v>
      </c>
      <c r="C139">
        <v>0</v>
      </c>
      <c r="D139">
        <v>0</v>
      </c>
      <c r="E139">
        <v>0</v>
      </c>
    </row>
    <row r="140" spans="1:5" x14ac:dyDescent="0.25">
      <c r="A140">
        <v>33207</v>
      </c>
      <c r="B140" t="s">
        <v>141</v>
      </c>
      <c r="C140">
        <v>0</v>
      </c>
      <c r="D140">
        <v>0</v>
      </c>
      <c r="E140">
        <v>0</v>
      </c>
    </row>
    <row r="141" spans="1:5" x14ac:dyDescent="0.25">
      <c r="A141">
        <v>31025</v>
      </c>
      <c r="B141" t="s">
        <v>142</v>
      </c>
      <c r="C141" s="7">
        <v>26107</v>
      </c>
      <c r="D141" s="7">
        <v>342271</v>
      </c>
      <c r="E141" s="8">
        <v>634127.21</v>
      </c>
    </row>
    <row r="142" spans="1:5" x14ac:dyDescent="0.25">
      <c r="A142">
        <v>14065</v>
      </c>
      <c r="B142" t="s">
        <v>143</v>
      </c>
      <c r="C142">
        <v>0</v>
      </c>
      <c r="D142">
        <v>0</v>
      </c>
      <c r="E142">
        <v>0</v>
      </c>
    </row>
    <row r="143" spans="1:5" x14ac:dyDescent="0.25">
      <c r="A143">
        <v>32354</v>
      </c>
      <c r="B143" t="s">
        <v>144</v>
      </c>
      <c r="C143" s="7">
        <v>6700</v>
      </c>
      <c r="D143" s="7">
        <v>84285</v>
      </c>
      <c r="E143" s="8">
        <v>181129.04</v>
      </c>
    </row>
    <row r="144" spans="1:5" x14ac:dyDescent="0.25">
      <c r="A144">
        <v>32326</v>
      </c>
      <c r="B144" t="s">
        <v>145</v>
      </c>
      <c r="C144">
        <v>363</v>
      </c>
      <c r="D144" s="7">
        <v>7000</v>
      </c>
      <c r="E144" s="8">
        <v>30966.27</v>
      </c>
    </row>
    <row r="145" spans="1:5" x14ac:dyDescent="0.25">
      <c r="A145">
        <v>17400</v>
      </c>
      <c r="B145" t="s">
        <v>146</v>
      </c>
      <c r="C145">
        <v>357</v>
      </c>
      <c r="D145" s="7">
        <v>3883</v>
      </c>
      <c r="E145" s="8">
        <v>28940</v>
      </c>
    </row>
    <row r="146" spans="1:5" x14ac:dyDescent="0.25">
      <c r="A146">
        <v>37505</v>
      </c>
      <c r="B146" t="s">
        <v>147</v>
      </c>
      <c r="C146" s="7">
        <v>1928</v>
      </c>
      <c r="D146" s="7">
        <v>8419</v>
      </c>
      <c r="E146" s="8">
        <v>4546.26</v>
      </c>
    </row>
    <row r="147" spans="1:5" x14ac:dyDescent="0.25">
      <c r="A147">
        <v>24350</v>
      </c>
      <c r="B147" t="s">
        <v>148</v>
      </c>
      <c r="C147">
        <v>0</v>
      </c>
      <c r="D147">
        <v>0</v>
      </c>
      <c r="E147">
        <v>0</v>
      </c>
    </row>
    <row r="148" spans="1:5" x14ac:dyDescent="0.25">
      <c r="A148">
        <v>30031</v>
      </c>
      <c r="B148" t="s">
        <v>149</v>
      </c>
      <c r="C148">
        <v>0</v>
      </c>
      <c r="D148">
        <v>0</v>
      </c>
      <c r="E148">
        <v>0</v>
      </c>
    </row>
    <row r="149" spans="1:5" x14ac:dyDescent="0.25">
      <c r="A149">
        <v>31103</v>
      </c>
      <c r="B149" t="s">
        <v>150</v>
      </c>
      <c r="C149" s="7">
        <v>2330</v>
      </c>
      <c r="D149" s="7">
        <v>82060</v>
      </c>
      <c r="E149" s="8">
        <v>123405.05</v>
      </c>
    </row>
    <row r="150" spans="1:5" x14ac:dyDescent="0.25">
      <c r="A150">
        <v>14066</v>
      </c>
      <c r="B150" t="s">
        <v>151</v>
      </c>
      <c r="C150">
        <v>108</v>
      </c>
      <c r="D150">
        <v>346</v>
      </c>
      <c r="E150">
        <v>207.6</v>
      </c>
    </row>
    <row r="151" spans="1:5" x14ac:dyDescent="0.25">
      <c r="A151">
        <v>21214</v>
      </c>
      <c r="B151" t="s">
        <v>152</v>
      </c>
      <c r="C151">
        <v>0</v>
      </c>
      <c r="D151">
        <v>0</v>
      </c>
      <c r="E151">
        <v>0</v>
      </c>
    </row>
    <row r="152" spans="1:5" x14ac:dyDescent="0.25">
      <c r="A152">
        <v>13161</v>
      </c>
      <c r="B152" t="s">
        <v>153</v>
      </c>
      <c r="C152">
        <v>0</v>
      </c>
      <c r="D152">
        <v>0</v>
      </c>
      <c r="E152">
        <v>0</v>
      </c>
    </row>
    <row r="153" spans="1:5" x14ac:dyDescent="0.25">
      <c r="A153">
        <v>21206</v>
      </c>
      <c r="B153" t="s">
        <v>154</v>
      </c>
      <c r="C153">
        <v>72</v>
      </c>
      <c r="D153" s="7">
        <v>1712</v>
      </c>
      <c r="E153" s="8">
        <v>4339</v>
      </c>
    </row>
    <row r="154" spans="1:5" x14ac:dyDescent="0.25">
      <c r="A154">
        <v>39209</v>
      </c>
      <c r="B154" t="s">
        <v>155</v>
      </c>
      <c r="C154">
        <v>0</v>
      </c>
      <c r="D154">
        <v>0</v>
      </c>
      <c r="E154">
        <v>0</v>
      </c>
    </row>
    <row r="155" spans="1:5" x14ac:dyDescent="0.25">
      <c r="A155">
        <v>37507</v>
      </c>
      <c r="B155" t="s">
        <v>156</v>
      </c>
      <c r="C155">
        <v>0</v>
      </c>
      <c r="D155">
        <v>0</v>
      </c>
      <c r="E155">
        <v>0</v>
      </c>
    </row>
    <row r="156" spans="1:5" x14ac:dyDescent="0.25">
      <c r="A156">
        <v>30029</v>
      </c>
      <c r="B156" t="s">
        <v>157</v>
      </c>
      <c r="C156">
        <v>0</v>
      </c>
      <c r="D156">
        <v>0</v>
      </c>
      <c r="E156">
        <v>0</v>
      </c>
    </row>
    <row r="157" spans="1:5" x14ac:dyDescent="0.25">
      <c r="A157">
        <v>29320</v>
      </c>
      <c r="B157" t="s">
        <v>158</v>
      </c>
      <c r="C157" s="7">
        <v>21480</v>
      </c>
      <c r="D157" s="7">
        <v>65015</v>
      </c>
      <c r="E157" s="8">
        <v>126539.6</v>
      </c>
    </row>
    <row r="158" spans="1:5" x14ac:dyDescent="0.25">
      <c r="A158">
        <v>17903</v>
      </c>
      <c r="B158" t="s">
        <v>305</v>
      </c>
      <c r="C158">
        <v>0</v>
      </c>
      <c r="D158">
        <v>0</v>
      </c>
      <c r="E158">
        <v>0</v>
      </c>
    </row>
    <row r="159" spans="1:5" x14ac:dyDescent="0.25">
      <c r="A159">
        <v>31006</v>
      </c>
      <c r="B159" t="s">
        <v>159</v>
      </c>
      <c r="C159" s="7">
        <v>12539</v>
      </c>
      <c r="D159" s="7">
        <v>117037</v>
      </c>
      <c r="E159" s="8">
        <v>505879.42</v>
      </c>
    </row>
    <row r="160" spans="1:5" x14ac:dyDescent="0.25">
      <c r="A160">
        <v>39003</v>
      </c>
      <c r="B160" t="s">
        <v>160</v>
      </c>
      <c r="C160">
        <v>0</v>
      </c>
      <c r="D160">
        <v>0</v>
      </c>
      <c r="E160">
        <v>0</v>
      </c>
    </row>
    <row r="161" spans="1:5" x14ac:dyDescent="0.25">
      <c r="A161">
        <v>21014</v>
      </c>
      <c r="B161" t="s">
        <v>161</v>
      </c>
      <c r="C161">
        <v>0</v>
      </c>
      <c r="D161">
        <v>0</v>
      </c>
      <c r="E161">
        <v>0</v>
      </c>
    </row>
    <row r="162" spans="1:5" x14ac:dyDescent="0.25">
      <c r="A162">
        <v>25155</v>
      </c>
      <c r="B162" t="s">
        <v>162</v>
      </c>
      <c r="C162">
        <v>0</v>
      </c>
      <c r="D162">
        <v>0</v>
      </c>
      <c r="E162">
        <v>0</v>
      </c>
    </row>
    <row r="163" spans="1:5" x14ac:dyDescent="0.25">
      <c r="A163">
        <v>24014</v>
      </c>
      <c r="B163" t="s">
        <v>163</v>
      </c>
      <c r="C163">
        <v>0</v>
      </c>
      <c r="D163">
        <v>0</v>
      </c>
      <c r="E163">
        <v>0</v>
      </c>
    </row>
    <row r="164" spans="1:5" x14ac:dyDescent="0.25">
      <c r="A164">
        <v>26056</v>
      </c>
      <c r="B164" t="s">
        <v>164</v>
      </c>
      <c r="C164">
        <v>0</v>
      </c>
      <c r="D164">
        <v>0</v>
      </c>
      <c r="E164">
        <v>0</v>
      </c>
    </row>
    <row r="165" spans="1:5" x14ac:dyDescent="0.25">
      <c r="A165">
        <v>32325</v>
      </c>
      <c r="B165" t="s">
        <v>165</v>
      </c>
      <c r="C165">
        <v>0</v>
      </c>
      <c r="D165">
        <v>0</v>
      </c>
      <c r="E165">
        <v>0</v>
      </c>
    </row>
    <row r="166" spans="1:5" x14ac:dyDescent="0.25">
      <c r="A166">
        <v>37506</v>
      </c>
      <c r="B166" t="s">
        <v>166</v>
      </c>
      <c r="C166" s="7">
        <v>2165</v>
      </c>
      <c r="D166" s="7">
        <v>11940</v>
      </c>
      <c r="E166" s="8">
        <v>26787.99</v>
      </c>
    </row>
    <row r="167" spans="1:5" x14ac:dyDescent="0.25">
      <c r="A167">
        <v>14064</v>
      </c>
      <c r="B167" t="s">
        <v>167</v>
      </c>
      <c r="C167">
        <v>0</v>
      </c>
      <c r="D167">
        <v>0</v>
      </c>
      <c r="E167">
        <v>0</v>
      </c>
    </row>
    <row r="168" spans="1:5" x14ac:dyDescent="0.25">
      <c r="A168">
        <v>11051</v>
      </c>
      <c r="B168" t="s">
        <v>168</v>
      </c>
      <c r="C168">
        <v>0</v>
      </c>
      <c r="D168">
        <v>0</v>
      </c>
      <c r="E168">
        <v>0</v>
      </c>
    </row>
    <row r="169" spans="1:5" x14ac:dyDescent="0.25">
      <c r="A169">
        <v>18400</v>
      </c>
      <c r="B169" t="s">
        <v>169</v>
      </c>
      <c r="C169" s="7">
        <v>1856</v>
      </c>
      <c r="D169" s="7">
        <v>51236</v>
      </c>
      <c r="E169" s="8">
        <v>169744.15</v>
      </c>
    </row>
    <row r="170" spans="1:5" x14ac:dyDescent="0.25">
      <c r="A170">
        <v>23403</v>
      </c>
      <c r="B170" t="s">
        <v>170</v>
      </c>
      <c r="C170">
        <v>0</v>
      </c>
      <c r="D170">
        <v>0</v>
      </c>
      <c r="E170">
        <v>0</v>
      </c>
    </row>
    <row r="171" spans="1:5" x14ac:dyDescent="0.25">
      <c r="A171">
        <v>25200</v>
      </c>
      <c r="B171" t="s">
        <v>171</v>
      </c>
      <c r="C171">
        <v>0</v>
      </c>
      <c r="D171">
        <v>0</v>
      </c>
      <c r="E171">
        <v>0</v>
      </c>
    </row>
    <row r="172" spans="1:5" x14ac:dyDescent="0.25">
      <c r="A172">
        <v>34003</v>
      </c>
      <c r="B172" t="s">
        <v>172</v>
      </c>
      <c r="C172" s="7">
        <v>12253</v>
      </c>
      <c r="D172" s="7">
        <v>263369</v>
      </c>
      <c r="E172" s="8">
        <v>615202.41</v>
      </c>
    </row>
    <row r="173" spans="1:5" x14ac:dyDescent="0.25">
      <c r="A173">
        <v>33211</v>
      </c>
      <c r="B173" t="s">
        <v>173</v>
      </c>
      <c r="C173">
        <v>0</v>
      </c>
      <c r="D173">
        <v>0</v>
      </c>
      <c r="E173">
        <v>0</v>
      </c>
    </row>
    <row r="174" spans="1:5" x14ac:dyDescent="0.25">
      <c r="A174">
        <v>17417</v>
      </c>
      <c r="B174" t="s">
        <v>174</v>
      </c>
      <c r="C174" s="7">
        <v>9589</v>
      </c>
      <c r="D174" s="7">
        <v>114655</v>
      </c>
      <c r="E174" s="8">
        <v>223931</v>
      </c>
    </row>
    <row r="175" spans="1:5" x14ac:dyDescent="0.25">
      <c r="A175">
        <v>15201</v>
      </c>
      <c r="B175" t="s">
        <v>175</v>
      </c>
      <c r="C175">
        <v>72</v>
      </c>
      <c r="D175">
        <v>960</v>
      </c>
      <c r="E175" s="8">
        <v>2085.44</v>
      </c>
    </row>
    <row r="176" spans="1:5" x14ac:dyDescent="0.25">
      <c r="A176">
        <v>38324</v>
      </c>
      <c r="B176" t="s">
        <v>176</v>
      </c>
      <c r="C176">
        <v>0</v>
      </c>
      <c r="D176">
        <v>0</v>
      </c>
      <c r="E176">
        <v>0</v>
      </c>
    </row>
    <row r="177" spans="1:5" x14ac:dyDescent="0.25">
      <c r="A177">
        <v>14400</v>
      </c>
      <c r="B177" t="s">
        <v>177</v>
      </c>
      <c r="C177">
        <v>0</v>
      </c>
      <c r="D177">
        <v>0</v>
      </c>
      <c r="E177">
        <v>0</v>
      </c>
    </row>
    <row r="178" spans="1:5" x14ac:dyDescent="0.25">
      <c r="A178">
        <v>25101</v>
      </c>
      <c r="B178" t="s">
        <v>178</v>
      </c>
      <c r="C178">
        <v>142</v>
      </c>
      <c r="D178" s="7">
        <v>1817</v>
      </c>
      <c r="E178" s="8">
        <v>4596.46</v>
      </c>
    </row>
    <row r="179" spans="1:5" x14ac:dyDescent="0.25">
      <c r="A179">
        <v>14172</v>
      </c>
      <c r="B179" t="s">
        <v>179</v>
      </c>
      <c r="C179">
        <v>0</v>
      </c>
      <c r="D179">
        <v>0</v>
      </c>
      <c r="E179">
        <v>0</v>
      </c>
    </row>
    <row r="180" spans="1:5" x14ac:dyDescent="0.25">
      <c r="A180">
        <v>22105</v>
      </c>
      <c r="B180" t="s">
        <v>180</v>
      </c>
      <c r="C180">
        <v>0</v>
      </c>
      <c r="D180">
        <v>0</v>
      </c>
      <c r="E180">
        <v>0</v>
      </c>
    </row>
    <row r="181" spans="1:5" x14ac:dyDescent="0.25">
      <c r="A181">
        <v>24105</v>
      </c>
      <c r="B181" t="s">
        <v>181</v>
      </c>
      <c r="C181">
        <v>0</v>
      </c>
      <c r="D181">
        <v>0</v>
      </c>
      <c r="E181">
        <v>0</v>
      </c>
    </row>
    <row r="182" spans="1:5" x14ac:dyDescent="0.25">
      <c r="A182">
        <v>34111</v>
      </c>
      <c r="B182" t="s">
        <v>182</v>
      </c>
      <c r="C182" s="7">
        <v>5617</v>
      </c>
      <c r="D182" s="7">
        <v>59740</v>
      </c>
      <c r="E182" s="8">
        <v>153954</v>
      </c>
    </row>
    <row r="183" spans="1:5" x14ac:dyDescent="0.25">
      <c r="A183">
        <v>24019</v>
      </c>
      <c r="B183" t="s">
        <v>183</v>
      </c>
      <c r="C183">
        <v>0</v>
      </c>
      <c r="D183">
        <v>0</v>
      </c>
      <c r="E183">
        <v>0</v>
      </c>
    </row>
    <row r="184" spans="1:5" x14ac:dyDescent="0.25">
      <c r="A184">
        <v>21300</v>
      </c>
      <c r="B184" t="s">
        <v>184</v>
      </c>
      <c r="C184" s="7">
        <v>1082</v>
      </c>
      <c r="D184" s="7">
        <v>2160</v>
      </c>
      <c r="E184" s="8">
        <v>6415.2</v>
      </c>
    </row>
    <row r="185" spans="1:5" x14ac:dyDescent="0.25">
      <c r="A185">
        <v>33030</v>
      </c>
      <c r="B185" t="s">
        <v>185</v>
      </c>
      <c r="C185">
        <v>0</v>
      </c>
      <c r="D185">
        <v>0</v>
      </c>
      <c r="E185">
        <v>0</v>
      </c>
    </row>
    <row r="186" spans="1:5" x14ac:dyDescent="0.25">
      <c r="A186">
        <v>28137</v>
      </c>
      <c r="B186" t="s">
        <v>186</v>
      </c>
      <c r="C186">
        <v>0</v>
      </c>
      <c r="D186">
        <v>0</v>
      </c>
      <c r="E186">
        <v>0</v>
      </c>
    </row>
    <row r="187" spans="1:5" x14ac:dyDescent="0.25">
      <c r="A187">
        <v>32123</v>
      </c>
      <c r="B187" t="s">
        <v>187</v>
      </c>
      <c r="C187">
        <v>0</v>
      </c>
      <c r="D187">
        <v>0</v>
      </c>
      <c r="E187">
        <v>0</v>
      </c>
    </row>
    <row r="188" spans="1:5" x14ac:dyDescent="0.25">
      <c r="A188">
        <v>10065</v>
      </c>
      <c r="B188" t="s">
        <v>188</v>
      </c>
      <c r="C188">
        <v>0</v>
      </c>
      <c r="D188">
        <v>0</v>
      </c>
      <c r="E188">
        <v>0</v>
      </c>
    </row>
    <row r="189" spans="1:5" x14ac:dyDescent="0.25">
      <c r="A189">
        <v>9013</v>
      </c>
      <c r="B189" t="s">
        <v>189</v>
      </c>
      <c r="C189">
        <v>0</v>
      </c>
      <c r="D189">
        <v>0</v>
      </c>
      <c r="E189">
        <v>0</v>
      </c>
    </row>
    <row r="190" spans="1:5" x14ac:dyDescent="0.25">
      <c r="A190">
        <v>24410</v>
      </c>
      <c r="B190" t="s">
        <v>190</v>
      </c>
      <c r="C190">
        <v>0</v>
      </c>
      <c r="D190">
        <v>0</v>
      </c>
      <c r="E190">
        <v>0</v>
      </c>
    </row>
    <row r="191" spans="1:5" x14ac:dyDescent="0.25">
      <c r="A191">
        <v>27344</v>
      </c>
      <c r="B191" t="s">
        <v>191</v>
      </c>
      <c r="C191" s="7">
        <v>1953</v>
      </c>
      <c r="D191" s="7">
        <v>26178</v>
      </c>
      <c r="E191" s="8">
        <v>92960.55</v>
      </c>
    </row>
    <row r="192" spans="1:5" x14ac:dyDescent="0.25">
      <c r="A192">
        <v>1147</v>
      </c>
      <c r="B192" t="s">
        <v>192</v>
      </c>
      <c r="C192">
        <v>0</v>
      </c>
      <c r="D192">
        <v>0</v>
      </c>
      <c r="E192">
        <v>0</v>
      </c>
    </row>
    <row r="193" spans="1:5" x14ac:dyDescent="0.25">
      <c r="A193">
        <v>9102</v>
      </c>
      <c r="B193" t="s">
        <v>193</v>
      </c>
      <c r="C193">
        <v>0</v>
      </c>
      <c r="D193">
        <v>0</v>
      </c>
      <c r="E193">
        <v>0</v>
      </c>
    </row>
    <row r="194" spans="1:5" x14ac:dyDescent="0.25">
      <c r="A194">
        <v>38301</v>
      </c>
      <c r="B194" t="s">
        <v>194</v>
      </c>
      <c r="C194">
        <v>0</v>
      </c>
      <c r="D194">
        <v>0</v>
      </c>
      <c r="E194">
        <v>0</v>
      </c>
    </row>
    <row r="195" spans="1:5" x14ac:dyDescent="0.25">
      <c r="A195">
        <v>11001</v>
      </c>
      <c r="B195" t="s">
        <v>195</v>
      </c>
      <c r="C195" s="7">
        <v>13864</v>
      </c>
      <c r="D195" s="7">
        <v>293394</v>
      </c>
      <c r="E195" s="8">
        <v>639995</v>
      </c>
    </row>
    <row r="196" spans="1:5" x14ac:dyDescent="0.25">
      <c r="A196">
        <v>24122</v>
      </c>
      <c r="B196" t="s">
        <v>196</v>
      </c>
      <c r="C196">
        <v>0</v>
      </c>
      <c r="D196">
        <v>0</v>
      </c>
      <c r="E196">
        <v>0</v>
      </c>
    </row>
    <row r="197" spans="1:5" x14ac:dyDescent="0.25">
      <c r="A197">
        <v>3050</v>
      </c>
      <c r="B197" t="s">
        <v>197</v>
      </c>
      <c r="C197">
        <v>0</v>
      </c>
      <c r="D197">
        <v>0</v>
      </c>
      <c r="E197">
        <v>0</v>
      </c>
    </row>
    <row r="198" spans="1:5" x14ac:dyDescent="0.25">
      <c r="A198">
        <v>21301</v>
      </c>
      <c r="B198" t="s">
        <v>198</v>
      </c>
      <c r="C198">
        <v>0</v>
      </c>
      <c r="D198">
        <v>0</v>
      </c>
      <c r="E198">
        <v>0</v>
      </c>
    </row>
    <row r="199" spans="1:5" x14ac:dyDescent="0.25">
      <c r="A199">
        <v>27401</v>
      </c>
      <c r="B199" t="s">
        <v>199</v>
      </c>
      <c r="C199" s="7">
        <v>9204</v>
      </c>
      <c r="D199" s="7">
        <v>113506</v>
      </c>
      <c r="E199" s="8">
        <v>572467</v>
      </c>
    </row>
    <row r="200" spans="1:5" x14ac:dyDescent="0.25">
      <c r="A200">
        <v>23402</v>
      </c>
      <c r="B200" t="s">
        <v>200</v>
      </c>
      <c r="C200">
        <v>742</v>
      </c>
      <c r="D200">
        <v>682</v>
      </c>
      <c r="E200" s="8">
        <v>1493.49</v>
      </c>
    </row>
    <row r="201" spans="1:5" x14ac:dyDescent="0.25">
      <c r="A201">
        <v>12110</v>
      </c>
      <c r="B201" t="s">
        <v>201</v>
      </c>
      <c r="C201">
        <v>0</v>
      </c>
      <c r="D201">
        <v>0</v>
      </c>
      <c r="E201">
        <v>0</v>
      </c>
    </row>
    <row r="202" spans="1:5" x14ac:dyDescent="0.25">
      <c r="A202">
        <v>5121</v>
      </c>
      <c r="B202" t="s">
        <v>202</v>
      </c>
      <c r="C202">
        <v>360</v>
      </c>
      <c r="D202">
        <v>10</v>
      </c>
      <c r="E202">
        <v>966</v>
      </c>
    </row>
    <row r="203" spans="1:5" x14ac:dyDescent="0.25">
      <c r="A203">
        <v>16050</v>
      </c>
      <c r="B203" t="s">
        <v>203</v>
      </c>
      <c r="C203">
        <v>0</v>
      </c>
      <c r="D203">
        <v>0</v>
      </c>
      <c r="E203">
        <v>0</v>
      </c>
    </row>
    <row r="204" spans="1:5" x14ac:dyDescent="0.25">
      <c r="A204">
        <v>36402</v>
      </c>
      <c r="B204" t="s">
        <v>204</v>
      </c>
      <c r="C204">
        <v>0</v>
      </c>
      <c r="D204">
        <v>0</v>
      </c>
      <c r="E204">
        <v>0</v>
      </c>
    </row>
    <row r="205" spans="1:5" x14ac:dyDescent="0.25">
      <c r="A205">
        <v>32907</v>
      </c>
      <c r="B205" t="s">
        <v>310</v>
      </c>
      <c r="C205">
        <v>0</v>
      </c>
      <c r="D205">
        <v>0</v>
      </c>
      <c r="E205">
        <v>0</v>
      </c>
    </row>
    <row r="206" spans="1:5" x14ac:dyDescent="0.25">
      <c r="A206">
        <v>3116</v>
      </c>
      <c r="B206" t="s">
        <v>205</v>
      </c>
      <c r="C206">
        <v>0</v>
      </c>
      <c r="D206">
        <v>0</v>
      </c>
      <c r="E206">
        <v>0</v>
      </c>
    </row>
    <row r="207" spans="1:5" x14ac:dyDescent="0.25">
      <c r="A207">
        <v>17801</v>
      </c>
      <c r="B207" t="s">
        <v>206</v>
      </c>
      <c r="C207">
        <v>0</v>
      </c>
      <c r="D207">
        <v>0</v>
      </c>
      <c r="E207">
        <v>0</v>
      </c>
    </row>
    <row r="208" spans="1:5" x14ac:dyDescent="0.25">
      <c r="A208">
        <v>38267</v>
      </c>
      <c r="B208" t="s">
        <v>207</v>
      </c>
      <c r="C208">
        <v>50</v>
      </c>
      <c r="D208">
        <v>269</v>
      </c>
      <c r="E208" s="8">
        <v>1042.0899999999999</v>
      </c>
    </row>
    <row r="209" spans="1:5" x14ac:dyDescent="0.25">
      <c r="A209">
        <v>27003</v>
      </c>
      <c r="B209" t="s">
        <v>208</v>
      </c>
      <c r="C209">
        <v>1</v>
      </c>
      <c r="D209">
        <v>1</v>
      </c>
      <c r="E209" s="8">
        <v>731173</v>
      </c>
    </row>
    <row r="210" spans="1:5" x14ac:dyDescent="0.25">
      <c r="A210">
        <v>16020</v>
      </c>
      <c r="B210" t="s">
        <v>209</v>
      </c>
      <c r="C210">
        <v>0</v>
      </c>
      <c r="D210">
        <v>0</v>
      </c>
      <c r="E210">
        <v>0</v>
      </c>
    </row>
    <row r="211" spans="1:5" x14ac:dyDescent="0.25">
      <c r="A211">
        <v>16048</v>
      </c>
      <c r="B211" t="s">
        <v>210</v>
      </c>
      <c r="C211">
        <v>0</v>
      </c>
      <c r="D211">
        <v>0</v>
      </c>
      <c r="E211">
        <v>0</v>
      </c>
    </row>
    <row r="212" spans="1:5" x14ac:dyDescent="0.25">
      <c r="A212">
        <v>5903</v>
      </c>
      <c r="B212" t="s">
        <v>317</v>
      </c>
      <c r="C212">
        <v>0</v>
      </c>
      <c r="D212">
        <v>0</v>
      </c>
      <c r="E212">
        <v>0</v>
      </c>
    </row>
    <row r="213" spans="1:5" x14ac:dyDescent="0.25">
      <c r="A213">
        <v>5402</v>
      </c>
      <c r="B213" t="s">
        <v>211</v>
      </c>
      <c r="C213">
        <v>0</v>
      </c>
      <c r="D213">
        <v>0</v>
      </c>
      <c r="E213">
        <v>0</v>
      </c>
    </row>
    <row r="214" spans="1:5" x14ac:dyDescent="0.25">
      <c r="A214">
        <v>13144</v>
      </c>
      <c r="B214" t="s">
        <v>212</v>
      </c>
      <c r="C214">
        <v>17</v>
      </c>
      <c r="D214" s="7">
        <v>1087</v>
      </c>
      <c r="E214" s="8">
        <v>1872</v>
      </c>
    </row>
    <row r="215" spans="1:5" x14ac:dyDescent="0.25">
      <c r="A215">
        <v>17908</v>
      </c>
      <c r="B215" t="s">
        <v>311</v>
      </c>
      <c r="C215">
        <v>0</v>
      </c>
      <c r="D215">
        <v>0</v>
      </c>
      <c r="E215">
        <v>0</v>
      </c>
    </row>
    <row r="216" spans="1:5" x14ac:dyDescent="0.25">
      <c r="A216">
        <v>34307</v>
      </c>
      <c r="B216" t="s">
        <v>213</v>
      </c>
      <c r="C216">
        <v>23</v>
      </c>
      <c r="D216">
        <v>472</v>
      </c>
      <c r="E216" s="8">
        <v>2260</v>
      </c>
    </row>
    <row r="217" spans="1:5" x14ac:dyDescent="0.25">
      <c r="A217">
        <v>25116</v>
      </c>
      <c r="B217" t="s">
        <v>214</v>
      </c>
      <c r="C217">
        <v>0</v>
      </c>
      <c r="D217">
        <v>0</v>
      </c>
      <c r="E217">
        <v>0</v>
      </c>
    </row>
    <row r="218" spans="1:5" x14ac:dyDescent="0.25">
      <c r="A218">
        <v>22009</v>
      </c>
      <c r="B218" t="s">
        <v>215</v>
      </c>
      <c r="C218">
        <v>0</v>
      </c>
      <c r="D218">
        <v>0</v>
      </c>
      <c r="E218">
        <v>0</v>
      </c>
    </row>
    <row r="219" spans="1:5" x14ac:dyDescent="0.25">
      <c r="A219">
        <v>17403</v>
      </c>
      <c r="B219" t="s">
        <v>216</v>
      </c>
      <c r="C219" s="7">
        <v>13352</v>
      </c>
      <c r="D219" s="7">
        <v>45253</v>
      </c>
      <c r="E219" s="8">
        <v>475870.12</v>
      </c>
    </row>
    <row r="220" spans="1:5" x14ac:dyDescent="0.25">
      <c r="A220">
        <v>10309</v>
      </c>
      <c r="B220" t="s">
        <v>217</v>
      </c>
      <c r="C220">
        <v>0</v>
      </c>
      <c r="D220">
        <v>0</v>
      </c>
      <c r="E220">
        <v>0</v>
      </c>
    </row>
    <row r="221" spans="1:5" x14ac:dyDescent="0.25">
      <c r="A221">
        <v>3400</v>
      </c>
      <c r="B221" t="s">
        <v>218</v>
      </c>
      <c r="C221" s="7">
        <v>13781</v>
      </c>
      <c r="D221" s="7">
        <v>2685</v>
      </c>
      <c r="E221" s="8">
        <v>108156.14</v>
      </c>
    </row>
    <row r="222" spans="1:5" x14ac:dyDescent="0.25">
      <c r="A222">
        <v>6122</v>
      </c>
      <c r="B222" t="s">
        <v>219</v>
      </c>
      <c r="C222">
        <v>0</v>
      </c>
      <c r="D222">
        <v>0</v>
      </c>
      <c r="E222">
        <v>0</v>
      </c>
    </row>
    <row r="223" spans="1:5" x14ac:dyDescent="0.25">
      <c r="A223">
        <v>1160</v>
      </c>
      <c r="B223" t="s">
        <v>220</v>
      </c>
      <c r="C223">
        <v>0</v>
      </c>
      <c r="D223">
        <v>0</v>
      </c>
      <c r="E223">
        <v>0</v>
      </c>
    </row>
    <row r="224" spans="1:5" x14ac:dyDescent="0.25">
      <c r="A224">
        <v>32416</v>
      </c>
      <c r="B224" t="s">
        <v>221</v>
      </c>
      <c r="C224">
        <v>488</v>
      </c>
      <c r="D224" s="7">
        <v>21597</v>
      </c>
      <c r="E224" s="8">
        <v>28880</v>
      </c>
    </row>
    <row r="225" spans="1:5" x14ac:dyDescent="0.25">
      <c r="A225">
        <v>17407</v>
      </c>
      <c r="B225" t="s">
        <v>222</v>
      </c>
      <c r="C225" s="7">
        <v>1095</v>
      </c>
      <c r="D225" s="7">
        <v>41556</v>
      </c>
      <c r="E225" s="8">
        <v>98729.07</v>
      </c>
    </row>
    <row r="226" spans="1:5" x14ac:dyDescent="0.25">
      <c r="A226">
        <v>34401</v>
      </c>
      <c r="B226" t="s">
        <v>223</v>
      </c>
      <c r="C226" s="7">
        <v>2180</v>
      </c>
      <c r="D226" s="7">
        <v>27318</v>
      </c>
      <c r="E226" s="8">
        <v>13659</v>
      </c>
    </row>
    <row r="227" spans="1:5" x14ac:dyDescent="0.25">
      <c r="A227">
        <v>20403</v>
      </c>
      <c r="B227" t="s">
        <v>224</v>
      </c>
      <c r="C227">
        <v>0</v>
      </c>
      <c r="D227">
        <v>0</v>
      </c>
      <c r="E227">
        <v>0</v>
      </c>
    </row>
    <row r="228" spans="1:5" x14ac:dyDescent="0.25">
      <c r="A228">
        <v>38320</v>
      </c>
      <c r="B228" t="s">
        <v>225</v>
      </c>
      <c r="C228">
        <v>0</v>
      </c>
      <c r="D228">
        <v>0</v>
      </c>
      <c r="E228">
        <v>0</v>
      </c>
    </row>
    <row r="229" spans="1:5" x14ac:dyDescent="0.25">
      <c r="A229">
        <v>13160</v>
      </c>
      <c r="B229" t="s">
        <v>226</v>
      </c>
      <c r="C229">
        <v>0</v>
      </c>
      <c r="D229">
        <v>0</v>
      </c>
      <c r="E229">
        <v>0</v>
      </c>
    </row>
    <row r="230" spans="1:5" x14ac:dyDescent="0.25">
      <c r="A230">
        <v>28149</v>
      </c>
      <c r="B230" t="s">
        <v>227</v>
      </c>
      <c r="C230">
        <v>0</v>
      </c>
      <c r="D230">
        <v>0</v>
      </c>
      <c r="E230">
        <v>0</v>
      </c>
    </row>
    <row r="231" spans="1:5" x14ac:dyDescent="0.25">
      <c r="A231">
        <v>14104</v>
      </c>
      <c r="B231" t="s">
        <v>228</v>
      </c>
      <c r="C231">
        <v>0</v>
      </c>
      <c r="D231">
        <v>0</v>
      </c>
      <c r="E231">
        <v>0</v>
      </c>
    </row>
    <row r="232" spans="1:5" x14ac:dyDescent="0.25">
      <c r="A232">
        <v>17001</v>
      </c>
      <c r="B232" t="s">
        <v>229</v>
      </c>
      <c r="C232" s="7">
        <v>97217</v>
      </c>
      <c r="D232" s="7">
        <v>832687</v>
      </c>
      <c r="E232" s="8">
        <v>2878346</v>
      </c>
    </row>
    <row r="233" spans="1:5" x14ac:dyDescent="0.25">
      <c r="A233">
        <v>29101</v>
      </c>
      <c r="B233" t="s">
        <v>230</v>
      </c>
      <c r="C233" s="7">
        <v>11535</v>
      </c>
      <c r="D233" s="7">
        <v>62154</v>
      </c>
      <c r="E233" s="8">
        <v>65000</v>
      </c>
    </row>
    <row r="234" spans="1:5" x14ac:dyDescent="0.25">
      <c r="A234">
        <v>39119</v>
      </c>
      <c r="B234" t="s">
        <v>231</v>
      </c>
      <c r="C234">
        <v>300</v>
      </c>
      <c r="D234" s="7">
        <v>4500</v>
      </c>
      <c r="E234" s="8">
        <v>15300</v>
      </c>
    </row>
    <row r="235" spans="1:5" x14ac:dyDescent="0.25">
      <c r="A235">
        <v>26070</v>
      </c>
      <c r="B235" t="s">
        <v>232</v>
      </c>
      <c r="C235">
        <v>0</v>
      </c>
      <c r="D235">
        <v>0</v>
      </c>
      <c r="E235">
        <v>0</v>
      </c>
    </row>
    <row r="236" spans="1:5" x14ac:dyDescent="0.25">
      <c r="A236">
        <v>5323</v>
      </c>
      <c r="B236" t="s">
        <v>233</v>
      </c>
      <c r="C236">
        <v>7</v>
      </c>
      <c r="D236" s="7">
        <v>14486</v>
      </c>
      <c r="E236" s="8">
        <v>2761.62</v>
      </c>
    </row>
    <row r="237" spans="1:5" x14ac:dyDescent="0.25">
      <c r="A237">
        <v>23309</v>
      </c>
      <c r="B237" t="s">
        <v>234</v>
      </c>
      <c r="C237" s="7">
        <v>1672</v>
      </c>
      <c r="D237" s="7">
        <v>52150</v>
      </c>
      <c r="E237" s="8">
        <v>65688.23</v>
      </c>
    </row>
    <row r="238" spans="1:5" x14ac:dyDescent="0.25">
      <c r="A238">
        <v>17412</v>
      </c>
      <c r="B238" t="s">
        <v>235</v>
      </c>
      <c r="C238" s="7">
        <v>2376</v>
      </c>
      <c r="D238" s="7">
        <v>22658</v>
      </c>
      <c r="E238" s="8">
        <v>368620.77</v>
      </c>
    </row>
    <row r="239" spans="1:5" x14ac:dyDescent="0.25">
      <c r="A239">
        <v>30002</v>
      </c>
      <c r="B239" t="s">
        <v>236</v>
      </c>
      <c r="C239">
        <v>0</v>
      </c>
      <c r="D239">
        <v>0</v>
      </c>
      <c r="E239">
        <v>0</v>
      </c>
    </row>
    <row r="240" spans="1:5" x14ac:dyDescent="0.25">
      <c r="A240">
        <v>17404</v>
      </c>
      <c r="B240" t="s">
        <v>237</v>
      </c>
      <c r="C240">
        <v>0</v>
      </c>
      <c r="D240">
        <v>0</v>
      </c>
      <c r="E240">
        <v>0</v>
      </c>
    </row>
    <row r="241" spans="1:5" x14ac:dyDescent="0.25">
      <c r="A241">
        <v>31201</v>
      </c>
      <c r="B241" t="s">
        <v>238</v>
      </c>
      <c r="C241" s="7">
        <v>8742</v>
      </c>
      <c r="D241" s="7">
        <v>141983</v>
      </c>
      <c r="E241" s="8">
        <v>490651</v>
      </c>
    </row>
    <row r="242" spans="1:5" x14ac:dyDescent="0.25">
      <c r="A242">
        <v>17410</v>
      </c>
      <c r="B242" t="s">
        <v>239</v>
      </c>
      <c r="C242" s="7">
        <v>1306</v>
      </c>
      <c r="D242" s="7">
        <v>21519</v>
      </c>
      <c r="E242" s="8">
        <v>62564.6</v>
      </c>
    </row>
    <row r="243" spans="1:5" x14ac:dyDescent="0.25">
      <c r="A243">
        <v>13156</v>
      </c>
      <c r="B243" t="s">
        <v>240</v>
      </c>
      <c r="C243">
        <v>0</v>
      </c>
      <c r="D243">
        <v>0</v>
      </c>
      <c r="E243">
        <v>0</v>
      </c>
    </row>
    <row r="244" spans="1:5" x14ac:dyDescent="0.25">
      <c r="A244">
        <v>27909</v>
      </c>
      <c r="B244" t="s">
        <v>312</v>
      </c>
      <c r="C244">
        <v>0</v>
      </c>
      <c r="D244">
        <v>0</v>
      </c>
      <c r="E244">
        <v>0</v>
      </c>
    </row>
    <row r="245" spans="1:5" x14ac:dyDescent="0.25">
      <c r="A245">
        <v>25118</v>
      </c>
      <c r="B245" t="s">
        <v>241</v>
      </c>
      <c r="C245">
        <v>0</v>
      </c>
      <c r="D245">
        <v>0</v>
      </c>
      <c r="E245">
        <v>0</v>
      </c>
    </row>
    <row r="246" spans="1:5" x14ac:dyDescent="0.25">
      <c r="A246">
        <v>18402</v>
      </c>
      <c r="B246" t="s">
        <v>242</v>
      </c>
      <c r="C246" s="7">
        <v>6276</v>
      </c>
      <c r="D246" s="7">
        <v>66025</v>
      </c>
      <c r="E246" s="8">
        <v>186647.26</v>
      </c>
    </row>
    <row r="247" spans="1:5" x14ac:dyDescent="0.25">
      <c r="A247">
        <v>15206</v>
      </c>
      <c r="B247" t="s">
        <v>243</v>
      </c>
      <c r="C247">
        <v>0</v>
      </c>
      <c r="D247">
        <v>0</v>
      </c>
      <c r="E247">
        <v>0</v>
      </c>
    </row>
    <row r="248" spans="1:5" x14ac:dyDescent="0.25">
      <c r="A248">
        <v>23042</v>
      </c>
      <c r="B248" t="s">
        <v>244</v>
      </c>
      <c r="C248">
        <v>0</v>
      </c>
      <c r="D248">
        <v>0</v>
      </c>
      <c r="E248">
        <v>0</v>
      </c>
    </row>
    <row r="249" spans="1:5" x14ac:dyDescent="0.25">
      <c r="A249">
        <v>32901</v>
      </c>
      <c r="B249" t="s">
        <v>313</v>
      </c>
      <c r="C249">
        <v>0</v>
      </c>
      <c r="D249">
        <v>0</v>
      </c>
      <c r="E249">
        <v>0</v>
      </c>
    </row>
    <row r="250" spans="1:5" x14ac:dyDescent="0.25">
      <c r="A250">
        <v>32081</v>
      </c>
      <c r="B250" t="s">
        <v>245</v>
      </c>
      <c r="C250">
        <v>0</v>
      </c>
      <c r="D250">
        <v>0</v>
      </c>
      <c r="E250">
        <v>0</v>
      </c>
    </row>
    <row r="251" spans="1:5" x14ac:dyDescent="0.25">
      <c r="A251">
        <v>22008</v>
      </c>
      <c r="B251" t="s">
        <v>246</v>
      </c>
      <c r="C251">
        <v>0</v>
      </c>
      <c r="D251">
        <v>0</v>
      </c>
      <c r="E251">
        <v>0</v>
      </c>
    </row>
    <row r="252" spans="1:5" x14ac:dyDescent="0.25">
      <c r="A252">
        <v>38322</v>
      </c>
      <c r="B252" t="s">
        <v>247</v>
      </c>
      <c r="C252">
        <v>0</v>
      </c>
      <c r="D252">
        <v>0</v>
      </c>
      <c r="E252">
        <v>0</v>
      </c>
    </row>
    <row r="253" spans="1:5" x14ac:dyDescent="0.25">
      <c r="A253">
        <v>31401</v>
      </c>
      <c r="B253" t="s">
        <v>248</v>
      </c>
      <c r="C253" s="7">
        <v>2928</v>
      </c>
      <c r="D253" s="7">
        <v>54487</v>
      </c>
      <c r="E253" s="8">
        <v>80776</v>
      </c>
    </row>
    <row r="254" spans="1:5" x14ac:dyDescent="0.25">
      <c r="A254">
        <v>11054</v>
      </c>
      <c r="B254" t="s">
        <v>249</v>
      </c>
      <c r="C254">
        <v>0</v>
      </c>
      <c r="D254">
        <v>0</v>
      </c>
      <c r="E254">
        <v>0</v>
      </c>
    </row>
    <row r="255" spans="1:5" x14ac:dyDescent="0.25">
      <c r="A255">
        <v>7035</v>
      </c>
      <c r="B255" t="s">
        <v>250</v>
      </c>
      <c r="C255">
        <v>0</v>
      </c>
      <c r="D255">
        <v>0</v>
      </c>
      <c r="E255">
        <v>0</v>
      </c>
    </row>
    <row r="256" spans="1:5" x14ac:dyDescent="0.25">
      <c r="A256">
        <v>27001</v>
      </c>
      <c r="B256" t="s">
        <v>251</v>
      </c>
      <c r="C256" s="7">
        <v>1178</v>
      </c>
      <c r="D256" s="7">
        <v>21599</v>
      </c>
      <c r="E256" s="8">
        <v>64606.81</v>
      </c>
    </row>
    <row r="257" spans="1:5" x14ac:dyDescent="0.25">
      <c r="A257">
        <v>38304</v>
      </c>
      <c r="B257" t="s">
        <v>252</v>
      </c>
      <c r="C257">
        <v>0</v>
      </c>
      <c r="D257">
        <v>0</v>
      </c>
      <c r="E257">
        <v>0</v>
      </c>
    </row>
    <row r="258" spans="1:5" x14ac:dyDescent="0.25">
      <c r="A258">
        <v>30303</v>
      </c>
      <c r="B258" t="s">
        <v>253</v>
      </c>
      <c r="C258">
        <v>330</v>
      </c>
      <c r="D258" s="7">
        <v>5486</v>
      </c>
      <c r="E258" s="8">
        <v>12868.43</v>
      </c>
    </row>
    <row r="259" spans="1:5" x14ac:dyDescent="0.25">
      <c r="A259">
        <v>31311</v>
      </c>
      <c r="B259" t="s">
        <v>254</v>
      </c>
      <c r="C259" s="7">
        <v>3379</v>
      </c>
      <c r="D259" s="7">
        <v>64549</v>
      </c>
      <c r="E259" s="8">
        <v>89861.440000000002</v>
      </c>
    </row>
    <row r="260" spans="1:5" x14ac:dyDescent="0.25">
      <c r="A260">
        <v>27905</v>
      </c>
      <c r="B260" t="s">
        <v>314</v>
      </c>
      <c r="C260">
        <v>0</v>
      </c>
      <c r="D260">
        <v>0</v>
      </c>
      <c r="E260">
        <v>0</v>
      </c>
    </row>
    <row r="261" spans="1:5" x14ac:dyDescent="0.25">
      <c r="A261">
        <v>17902</v>
      </c>
      <c r="B261" t="s">
        <v>315</v>
      </c>
      <c r="C261">
        <v>0</v>
      </c>
      <c r="D261">
        <v>0</v>
      </c>
      <c r="E261">
        <v>0</v>
      </c>
    </row>
    <row r="262" spans="1:5" x14ac:dyDescent="0.25">
      <c r="A262">
        <v>33202</v>
      </c>
      <c r="B262" t="s">
        <v>255</v>
      </c>
      <c r="C262">
        <v>0</v>
      </c>
      <c r="D262">
        <v>0</v>
      </c>
      <c r="E262">
        <v>0</v>
      </c>
    </row>
    <row r="263" spans="1:5" x14ac:dyDescent="0.25">
      <c r="A263">
        <v>27320</v>
      </c>
      <c r="B263" t="s">
        <v>256</v>
      </c>
      <c r="C263" s="7">
        <v>9179</v>
      </c>
      <c r="D263" s="7">
        <v>7609</v>
      </c>
      <c r="E263" s="8">
        <v>311723.68</v>
      </c>
    </row>
    <row r="264" spans="1:5" x14ac:dyDescent="0.25">
      <c r="A264">
        <v>39201</v>
      </c>
      <c r="B264" t="s">
        <v>257</v>
      </c>
      <c r="C264">
        <v>6</v>
      </c>
      <c r="D264" s="7">
        <v>3223</v>
      </c>
      <c r="E264" s="8">
        <v>3706.45</v>
      </c>
    </row>
    <row r="265" spans="1:5" x14ac:dyDescent="0.25">
      <c r="A265">
        <v>18902</v>
      </c>
      <c r="B265" t="s">
        <v>306</v>
      </c>
      <c r="C265">
        <v>0</v>
      </c>
      <c r="D265">
        <v>0</v>
      </c>
      <c r="E265">
        <v>0</v>
      </c>
    </row>
    <row r="266" spans="1:5" x14ac:dyDescent="0.25">
      <c r="A266">
        <v>27010</v>
      </c>
      <c r="B266" t="s">
        <v>258</v>
      </c>
      <c r="C266" s="7">
        <v>46440</v>
      </c>
      <c r="D266" s="7">
        <v>345123</v>
      </c>
      <c r="E266" s="8">
        <v>1960149</v>
      </c>
    </row>
    <row r="267" spans="1:5" x14ac:dyDescent="0.25">
      <c r="A267">
        <v>14077</v>
      </c>
      <c r="B267" t="s">
        <v>259</v>
      </c>
      <c r="C267">
        <v>0</v>
      </c>
      <c r="D267">
        <v>0</v>
      </c>
      <c r="E267">
        <v>0</v>
      </c>
    </row>
    <row r="268" spans="1:5" x14ac:dyDescent="0.25">
      <c r="A268">
        <v>17409</v>
      </c>
      <c r="B268" t="s">
        <v>260</v>
      </c>
      <c r="C268" s="7">
        <v>2547</v>
      </c>
      <c r="D268" s="7">
        <v>38315</v>
      </c>
      <c r="E268" s="8">
        <v>116069.24</v>
      </c>
    </row>
    <row r="269" spans="1:5" x14ac:dyDescent="0.25">
      <c r="A269">
        <v>38265</v>
      </c>
      <c r="B269" t="s">
        <v>261</v>
      </c>
      <c r="C269">
        <v>0</v>
      </c>
      <c r="D269">
        <v>0</v>
      </c>
      <c r="E269">
        <v>0</v>
      </c>
    </row>
    <row r="270" spans="1:5" x14ac:dyDescent="0.25">
      <c r="A270">
        <v>34402</v>
      </c>
      <c r="B270" t="s">
        <v>262</v>
      </c>
      <c r="C270">
        <v>128</v>
      </c>
      <c r="D270" s="7">
        <v>6808</v>
      </c>
      <c r="E270" s="8">
        <v>8157.95</v>
      </c>
    </row>
    <row r="271" spans="1:5" x14ac:dyDescent="0.25">
      <c r="A271">
        <v>19400</v>
      </c>
      <c r="B271" t="s">
        <v>263</v>
      </c>
      <c r="C271">
        <v>0</v>
      </c>
      <c r="D271">
        <v>0</v>
      </c>
      <c r="E271">
        <v>0</v>
      </c>
    </row>
    <row r="272" spans="1:5" x14ac:dyDescent="0.25">
      <c r="A272">
        <v>21237</v>
      </c>
      <c r="B272" t="s">
        <v>264</v>
      </c>
      <c r="C272">
        <v>0</v>
      </c>
      <c r="D272">
        <v>0</v>
      </c>
      <c r="E272">
        <v>0</v>
      </c>
    </row>
    <row r="273" spans="1:5" x14ac:dyDescent="0.25">
      <c r="A273">
        <v>24404</v>
      </c>
      <c r="B273" t="s">
        <v>265</v>
      </c>
      <c r="C273">
        <v>89</v>
      </c>
      <c r="D273" s="7">
        <v>1068</v>
      </c>
      <c r="E273" s="8">
        <v>3791.4</v>
      </c>
    </row>
    <row r="274" spans="1:5" x14ac:dyDescent="0.25">
      <c r="A274">
        <v>39202</v>
      </c>
      <c r="B274" t="s">
        <v>266</v>
      </c>
      <c r="C274">
        <v>0</v>
      </c>
      <c r="D274">
        <v>0</v>
      </c>
      <c r="E274">
        <v>0</v>
      </c>
    </row>
    <row r="275" spans="1:5" x14ac:dyDescent="0.25">
      <c r="A275">
        <v>36300</v>
      </c>
      <c r="B275" t="s">
        <v>267</v>
      </c>
      <c r="C275">
        <v>0</v>
      </c>
      <c r="D275">
        <v>0</v>
      </c>
      <c r="E275">
        <v>0</v>
      </c>
    </row>
    <row r="276" spans="1:5" x14ac:dyDescent="0.25">
      <c r="A276">
        <v>8130</v>
      </c>
      <c r="B276" t="s">
        <v>268</v>
      </c>
      <c r="C276">
        <v>0</v>
      </c>
      <c r="D276">
        <v>0</v>
      </c>
      <c r="E276">
        <v>0</v>
      </c>
    </row>
    <row r="277" spans="1:5" x14ac:dyDescent="0.25">
      <c r="A277">
        <v>20400</v>
      </c>
      <c r="B277" t="s">
        <v>269</v>
      </c>
      <c r="C277">
        <v>0</v>
      </c>
      <c r="D277">
        <v>0</v>
      </c>
      <c r="E277">
        <v>0</v>
      </c>
    </row>
    <row r="278" spans="1:5" x14ac:dyDescent="0.25">
      <c r="A278">
        <v>17406</v>
      </c>
      <c r="B278" t="s">
        <v>270</v>
      </c>
      <c r="C278" s="7">
        <v>10591</v>
      </c>
      <c r="D278" s="7">
        <v>113837</v>
      </c>
      <c r="E278" s="8">
        <v>396204.63</v>
      </c>
    </row>
    <row r="279" spans="1:5" x14ac:dyDescent="0.25">
      <c r="A279">
        <v>34033</v>
      </c>
      <c r="B279" t="s">
        <v>271</v>
      </c>
      <c r="C279" s="7">
        <v>6283</v>
      </c>
      <c r="D279" s="7">
        <v>48024</v>
      </c>
      <c r="E279" s="8">
        <v>96855</v>
      </c>
    </row>
    <row r="280" spans="1:5" x14ac:dyDescent="0.25">
      <c r="A280">
        <v>39002</v>
      </c>
      <c r="B280" t="s">
        <v>272</v>
      </c>
      <c r="C280">
        <v>0</v>
      </c>
      <c r="D280">
        <v>0</v>
      </c>
      <c r="E280">
        <v>0</v>
      </c>
    </row>
    <row r="281" spans="1:5" x14ac:dyDescent="0.25">
      <c r="A281">
        <v>27083</v>
      </c>
      <c r="B281" t="s">
        <v>273</v>
      </c>
      <c r="C281" s="7">
        <v>9016</v>
      </c>
      <c r="D281" s="7">
        <v>107104</v>
      </c>
      <c r="E281" s="8">
        <v>243558.5</v>
      </c>
    </row>
    <row r="282" spans="1:5" x14ac:dyDescent="0.25">
      <c r="A282">
        <v>33070</v>
      </c>
      <c r="B282" t="s">
        <v>274</v>
      </c>
      <c r="C282">
        <v>0</v>
      </c>
      <c r="D282">
        <v>0</v>
      </c>
      <c r="E282">
        <v>0</v>
      </c>
    </row>
    <row r="283" spans="1:5" x14ac:dyDescent="0.25">
      <c r="A283">
        <v>6037</v>
      </c>
      <c r="B283" t="s">
        <v>275</v>
      </c>
      <c r="C283" s="7">
        <v>11016</v>
      </c>
      <c r="D283" s="7">
        <v>39252</v>
      </c>
      <c r="E283" s="8">
        <v>159701.46</v>
      </c>
    </row>
    <row r="284" spans="1:5" x14ac:dyDescent="0.25">
      <c r="A284">
        <v>17402</v>
      </c>
      <c r="B284" t="s">
        <v>276</v>
      </c>
      <c r="C284">
        <v>0</v>
      </c>
      <c r="D284">
        <v>0</v>
      </c>
      <c r="E284">
        <v>0</v>
      </c>
    </row>
    <row r="285" spans="1:5" x14ac:dyDescent="0.25">
      <c r="A285">
        <v>35200</v>
      </c>
      <c r="B285" t="s">
        <v>277</v>
      </c>
      <c r="C285">
        <v>0</v>
      </c>
      <c r="D285">
        <v>0</v>
      </c>
      <c r="E285">
        <v>0</v>
      </c>
    </row>
    <row r="286" spans="1:5" x14ac:dyDescent="0.25">
      <c r="A286">
        <v>13073</v>
      </c>
      <c r="B286" t="s">
        <v>278</v>
      </c>
      <c r="C286">
        <v>0</v>
      </c>
      <c r="D286">
        <v>0</v>
      </c>
      <c r="E286">
        <v>0</v>
      </c>
    </row>
    <row r="287" spans="1:5" x14ac:dyDescent="0.25">
      <c r="A287">
        <v>36401</v>
      </c>
      <c r="B287" t="s">
        <v>279</v>
      </c>
      <c r="C287">
        <v>0</v>
      </c>
      <c r="D287">
        <v>0</v>
      </c>
      <c r="E287">
        <v>0</v>
      </c>
    </row>
    <row r="288" spans="1:5" x14ac:dyDescent="0.25">
      <c r="A288">
        <v>36140</v>
      </c>
      <c r="B288" t="s">
        <v>280</v>
      </c>
      <c r="C288">
        <v>0</v>
      </c>
      <c r="D288">
        <v>0</v>
      </c>
      <c r="E288">
        <v>0</v>
      </c>
    </row>
    <row r="289" spans="1:5" x14ac:dyDescent="0.25">
      <c r="A289">
        <v>39207</v>
      </c>
      <c r="B289" t="s">
        <v>281</v>
      </c>
      <c r="C289">
        <v>41</v>
      </c>
      <c r="D289">
        <v>964</v>
      </c>
      <c r="E289" s="8">
        <v>1561.14</v>
      </c>
    </row>
    <row r="290" spans="1:5" x14ac:dyDescent="0.25">
      <c r="A290">
        <v>13146</v>
      </c>
      <c r="B290" t="s">
        <v>282</v>
      </c>
      <c r="C290">
        <v>0</v>
      </c>
      <c r="D290">
        <v>0</v>
      </c>
      <c r="E290">
        <v>0</v>
      </c>
    </row>
    <row r="291" spans="1:5" x14ac:dyDescent="0.25">
      <c r="A291">
        <v>6112</v>
      </c>
      <c r="B291" t="s">
        <v>283</v>
      </c>
      <c r="C291">
        <v>0</v>
      </c>
      <c r="D291">
        <v>0</v>
      </c>
      <c r="E291">
        <v>0</v>
      </c>
    </row>
    <row r="292" spans="1:5" x14ac:dyDescent="0.25">
      <c r="A292">
        <v>1109</v>
      </c>
      <c r="B292" t="s">
        <v>284</v>
      </c>
      <c r="C292">
        <v>0</v>
      </c>
      <c r="D292">
        <v>0</v>
      </c>
      <c r="E292">
        <v>0</v>
      </c>
    </row>
    <row r="293" spans="1:5" x14ac:dyDescent="0.25">
      <c r="A293">
        <v>9209</v>
      </c>
      <c r="B293" t="s">
        <v>285</v>
      </c>
      <c r="C293">
        <v>0</v>
      </c>
      <c r="D293">
        <v>0</v>
      </c>
      <c r="E293">
        <v>0</v>
      </c>
    </row>
    <row r="294" spans="1:5" x14ac:dyDescent="0.25">
      <c r="A294">
        <v>33049</v>
      </c>
      <c r="B294" t="s">
        <v>286</v>
      </c>
      <c r="C294">
        <v>0</v>
      </c>
      <c r="D294">
        <v>0</v>
      </c>
      <c r="E294">
        <v>0</v>
      </c>
    </row>
    <row r="295" spans="1:5" x14ac:dyDescent="0.25">
      <c r="A295">
        <v>4246</v>
      </c>
      <c r="B295" t="s">
        <v>287</v>
      </c>
      <c r="C295" s="7">
        <v>18452</v>
      </c>
      <c r="D295" s="7">
        <v>15166</v>
      </c>
      <c r="E295" s="8">
        <v>70128.259999999995</v>
      </c>
    </row>
    <row r="296" spans="1:5" x14ac:dyDescent="0.25">
      <c r="A296">
        <v>32363</v>
      </c>
      <c r="B296" t="s">
        <v>288</v>
      </c>
      <c r="C296" s="7">
        <v>53608</v>
      </c>
      <c r="D296" s="7">
        <v>22873</v>
      </c>
      <c r="E296" s="8">
        <v>79467.03</v>
      </c>
    </row>
    <row r="297" spans="1:5" x14ac:dyDescent="0.25">
      <c r="A297">
        <v>39208</v>
      </c>
      <c r="B297" t="s">
        <v>289</v>
      </c>
      <c r="C297">
        <v>265</v>
      </c>
      <c r="D297" s="7">
        <v>1728</v>
      </c>
      <c r="E297" s="8">
        <v>5866.05</v>
      </c>
    </row>
    <row r="298" spans="1:5" x14ac:dyDescent="0.25">
      <c r="A298">
        <v>21303</v>
      </c>
      <c r="B298" t="s">
        <v>290</v>
      </c>
      <c r="C298">
        <v>0</v>
      </c>
      <c r="D298">
        <v>0</v>
      </c>
      <c r="E298">
        <v>0</v>
      </c>
    </row>
    <row r="299" spans="1:5" x14ac:dyDescent="0.25">
      <c r="A299">
        <v>27416</v>
      </c>
      <c r="B299" t="s">
        <v>291</v>
      </c>
      <c r="C299" s="7">
        <v>4021</v>
      </c>
      <c r="D299" s="7">
        <v>14552</v>
      </c>
      <c r="E299" s="8">
        <v>12369.2</v>
      </c>
    </row>
    <row r="300" spans="1:5" x14ac:dyDescent="0.25">
      <c r="A300">
        <v>20405</v>
      </c>
      <c r="B300" t="s">
        <v>292</v>
      </c>
      <c r="C300">
        <v>0</v>
      </c>
      <c r="D300">
        <v>0</v>
      </c>
      <c r="E300">
        <v>0</v>
      </c>
    </row>
    <row r="301" spans="1:5" x14ac:dyDescent="0.25">
      <c r="A301">
        <v>22200</v>
      </c>
      <c r="B301" t="s">
        <v>293</v>
      </c>
      <c r="C301">
        <v>0</v>
      </c>
      <c r="D301">
        <v>0</v>
      </c>
      <c r="E301">
        <v>0</v>
      </c>
    </row>
    <row r="302" spans="1:5" x14ac:dyDescent="0.25">
      <c r="A302">
        <v>25160</v>
      </c>
      <c r="B302" t="s">
        <v>294</v>
      </c>
      <c r="C302">
        <v>0</v>
      </c>
      <c r="D302">
        <v>0</v>
      </c>
      <c r="E302">
        <v>0</v>
      </c>
    </row>
    <row r="303" spans="1:5" x14ac:dyDescent="0.25">
      <c r="A303">
        <v>13167</v>
      </c>
      <c r="B303" t="s">
        <v>295</v>
      </c>
      <c r="C303">
        <v>0</v>
      </c>
      <c r="D303">
        <v>0</v>
      </c>
      <c r="E303">
        <v>0</v>
      </c>
    </row>
    <row r="304" spans="1:5" x14ac:dyDescent="0.25">
      <c r="A304">
        <v>21232</v>
      </c>
      <c r="B304" t="s">
        <v>296</v>
      </c>
      <c r="C304">
        <v>0</v>
      </c>
      <c r="D304">
        <v>0</v>
      </c>
      <c r="E304">
        <v>0</v>
      </c>
    </row>
    <row r="305" spans="1:5" x14ac:dyDescent="0.25">
      <c r="A305">
        <v>14117</v>
      </c>
      <c r="B305" t="s">
        <v>297</v>
      </c>
      <c r="C305">
        <v>0</v>
      </c>
      <c r="D305">
        <v>0</v>
      </c>
      <c r="E305">
        <v>0</v>
      </c>
    </row>
    <row r="306" spans="1:5" x14ac:dyDescent="0.25">
      <c r="A306">
        <v>20094</v>
      </c>
      <c r="B306" t="s">
        <v>298</v>
      </c>
      <c r="C306">
        <v>0</v>
      </c>
      <c r="D306">
        <v>0</v>
      </c>
      <c r="E306">
        <v>0</v>
      </c>
    </row>
    <row r="307" spans="1:5" x14ac:dyDescent="0.25">
      <c r="A307">
        <v>8404</v>
      </c>
      <c r="B307" t="s">
        <v>299</v>
      </c>
      <c r="C307" s="7">
        <v>13724</v>
      </c>
      <c r="D307" s="7">
        <v>51300</v>
      </c>
      <c r="E307" s="8">
        <v>116989.84</v>
      </c>
    </row>
    <row r="308" spans="1:5" x14ac:dyDescent="0.25">
      <c r="A308">
        <v>39007</v>
      </c>
      <c r="B308" t="s">
        <v>300</v>
      </c>
      <c r="C308">
        <v>758</v>
      </c>
      <c r="D308" s="7">
        <v>5476</v>
      </c>
      <c r="E308" s="8">
        <v>14683.61</v>
      </c>
    </row>
    <row r="309" spans="1:5" x14ac:dyDescent="0.25">
      <c r="A309">
        <v>34002</v>
      </c>
      <c r="B309" t="s">
        <v>301</v>
      </c>
      <c r="C309" s="7">
        <v>2701</v>
      </c>
      <c r="D309" s="7">
        <v>43117</v>
      </c>
      <c r="E309" s="8">
        <v>138948.19</v>
      </c>
    </row>
    <row r="310" spans="1:5" x14ac:dyDescent="0.25">
      <c r="A310">
        <v>39205</v>
      </c>
      <c r="B310" t="s">
        <v>302</v>
      </c>
      <c r="C310">
        <v>0</v>
      </c>
      <c r="D310">
        <v>0</v>
      </c>
      <c r="E310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16"/>
  <sheetViews>
    <sheetView topLeftCell="A293" workbookViewId="0">
      <selection activeCell="F319" sqref="F319"/>
    </sheetView>
  </sheetViews>
  <sheetFormatPr defaultRowHeight="15" x14ac:dyDescent="0.25"/>
  <cols>
    <col min="1" max="1" width="9.42578125" bestFit="1" customWidth="1"/>
    <col min="2" max="2" width="42.7109375" bestFit="1" customWidth="1"/>
    <col min="3" max="3" width="11.140625" bestFit="1" customWidth="1"/>
    <col min="5" max="5" width="11.7109375" bestFit="1" customWidth="1"/>
  </cols>
  <sheetData>
    <row r="1" spans="1:5" x14ac:dyDescent="0.25">
      <c r="A1" t="s">
        <v>4</v>
      </c>
      <c r="B1" t="s">
        <v>5</v>
      </c>
      <c r="C1" t="s">
        <v>6</v>
      </c>
      <c r="D1" t="s">
        <v>7</v>
      </c>
      <c r="E1" t="s">
        <v>3</v>
      </c>
    </row>
    <row r="2" spans="1:5" x14ac:dyDescent="0.25">
      <c r="A2">
        <v>14005</v>
      </c>
      <c r="B2" t="s">
        <v>8</v>
      </c>
      <c r="C2" s="7">
        <v>1378</v>
      </c>
      <c r="D2" s="7">
        <v>6465</v>
      </c>
      <c r="E2" s="8">
        <v>22351.74</v>
      </c>
    </row>
    <row r="3" spans="1:5" x14ac:dyDescent="0.25">
      <c r="A3">
        <v>21226</v>
      </c>
      <c r="B3" t="s">
        <v>9</v>
      </c>
      <c r="C3">
        <v>0</v>
      </c>
      <c r="D3">
        <v>0</v>
      </c>
      <c r="E3">
        <v>0</v>
      </c>
    </row>
    <row r="4" spans="1:5" x14ac:dyDescent="0.25">
      <c r="A4">
        <v>22017</v>
      </c>
      <c r="B4" t="s">
        <v>10</v>
      </c>
      <c r="C4">
        <v>0</v>
      </c>
      <c r="D4">
        <v>0</v>
      </c>
      <c r="E4">
        <v>0</v>
      </c>
    </row>
    <row r="5" spans="1:5" x14ac:dyDescent="0.25">
      <c r="A5">
        <v>29103</v>
      </c>
      <c r="B5" t="s">
        <v>11</v>
      </c>
      <c r="C5">
        <v>526</v>
      </c>
      <c r="D5" s="7">
        <v>17659</v>
      </c>
      <c r="E5" s="8">
        <v>61200</v>
      </c>
    </row>
    <row r="6" spans="1:5" x14ac:dyDescent="0.25">
      <c r="A6">
        <v>31016</v>
      </c>
      <c r="B6" t="s">
        <v>12</v>
      </c>
      <c r="C6" s="7">
        <v>5338</v>
      </c>
      <c r="D6" s="7">
        <v>73989</v>
      </c>
      <c r="E6" s="8">
        <v>88786.8</v>
      </c>
    </row>
    <row r="7" spans="1:5" x14ac:dyDescent="0.25">
      <c r="A7">
        <v>2420</v>
      </c>
      <c r="B7" t="s">
        <v>13</v>
      </c>
      <c r="C7">
        <v>0</v>
      </c>
      <c r="D7">
        <v>0</v>
      </c>
      <c r="E7">
        <v>0</v>
      </c>
    </row>
    <row r="8" spans="1:5" x14ac:dyDescent="0.25">
      <c r="A8">
        <v>17408</v>
      </c>
      <c r="B8" t="s">
        <v>14</v>
      </c>
      <c r="C8" s="7">
        <v>5302</v>
      </c>
      <c r="D8" s="7">
        <v>28486</v>
      </c>
      <c r="E8" s="8">
        <v>40304.519999999997</v>
      </c>
    </row>
    <row r="9" spans="1:5" x14ac:dyDescent="0.25">
      <c r="A9">
        <v>18303</v>
      </c>
      <c r="B9" t="s">
        <v>15</v>
      </c>
      <c r="C9">
        <v>0</v>
      </c>
      <c r="D9">
        <v>0</v>
      </c>
      <c r="E9">
        <v>0</v>
      </c>
    </row>
    <row r="10" spans="1:5" x14ac:dyDescent="0.25">
      <c r="A10">
        <v>6119</v>
      </c>
      <c r="B10" t="s">
        <v>16</v>
      </c>
      <c r="C10" s="7">
        <v>4788</v>
      </c>
      <c r="D10" s="7">
        <v>162792</v>
      </c>
      <c r="E10" s="8">
        <v>271863</v>
      </c>
    </row>
    <row r="11" spans="1:5" x14ac:dyDescent="0.25">
      <c r="A11">
        <v>17405</v>
      </c>
      <c r="B11" t="s">
        <v>17</v>
      </c>
      <c r="C11" s="7">
        <v>14028</v>
      </c>
      <c r="D11" s="7">
        <v>74354</v>
      </c>
      <c r="E11" s="8">
        <v>430930.72</v>
      </c>
    </row>
    <row r="12" spans="1:5" x14ac:dyDescent="0.25">
      <c r="A12">
        <v>37501</v>
      </c>
      <c r="B12" t="s">
        <v>18</v>
      </c>
      <c r="C12" s="7">
        <v>26541</v>
      </c>
      <c r="D12" s="7">
        <v>721197</v>
      </c>
      <c r="E12" s="8">
        <v>438000</v>
      </c>
    </row>
    <row r="13" spans="1:5" x14ac:dyDescent="0.25">
      <c r="A13">
        <v>1122</v>
      </c>
      <c r="B13" t="s">
        <v>19</v>
      </c>
      <c r="C13">
        <v>0</v>
      </c>
      <c r="D13">
        <v>0</v>
      </c>
      <c r="E13">
        <v>0</v>
      </c>
    </row>
    <row r="14" spans="1:5" x14ac:dyDescent="0.25">
      <c r="A14">
        <v>27403</v>
      </c>
      <c r="B14" t="s">
        <v>20</v>
      </c>
      <c r="C14">
        <v>922</v>
      </c>
      <c r="D14" s="7">
        <v>141581</v>
      </c>
      <c r="E14" s="8">
        <v>105713.9</v>
      </c>
    </row>
    <row r="15" spans="1:5" x14ac:dyDescent="0.25">
      <c r="A15">
        <v>20203</v>
      </c>
      <c r="B15" t="s">
        <v>21</v>
      </c>
      <c r="C15">
        <v>0</v>
      </c>
      <c r="D15">
        <v>0</v>
      </c>
      <c r="E15">
        <v>0</v>
      </c>
    </row>
    <row r="16" spans="1:5" x14ac:dyDescent="0.25">
      <c r="A16">
        <v>37503</v>
      </c>
      <c r="B16" t="s">
        <v>22</v>
      </c>
      <c r="C16" s="7">
        <v>1819</v>
      </c>
      <c r="D16" s="7">
        <v>29906</v>
      </c>
      <c r="E16" s="8">
        <v>37839.699999999997</v>
      </c>
    </row>
    <row r="17" spans="1:5" x14ac:dyDescent="0.25">
      <c r="A17">
        <v>21234</v>
      </c>
      <c r="B17" t="s">
        <v>23</v>
      </c>
      <c r="C17">
        <v>0</v>
      </c>
      <c r="D17">
        <v>0</v>
      </c>
      <c r="E17">
        <v>0</v>
      </c>
    </row>
    <row r="18" spans="1:5" x14ac:dyDescent="0.25">
      <c r="A18">
        <v>18100</v>
      </c>
      <c r="B18" t="s">
        <v>24</v>
      </c>
      <c r="C18" s="7">
        <v>3128</v>
      </c>
      <c r="D18" s="7">
        <v>25498</v>
      </c>
      <c r="E18" s="8">
        <v>123298.43</v>
      </c>
    </row>
    <row r="19" spans="1:5" x14ac:dyDescent="0.25">
      <c r="A19">
        <v>24111</v>
      </c>
      <c r="B19" t="s">
        <v>25</v>
      </c>
      <c r="C19">
        <v>0</v>
      </c>
      <c r="D19">
        <v>0</v>
      </c>
      <c r="E19">
        <v>0</v>
      </c>
    </row>
    <row r="20" spans="1:5" x14ac:dyDescent="0.25">
      <c r="A20">
        <v>9075</v>
      </c>
      <c r="B20" t="s">
        <v>26</v>
      </c>
      <c r="C20">
        <v>0</v>
      </c>
      <c r="D20">
        <v>0</v>
      </c>
      <c r="E20">
        <v>0</v>
      </c>
    </row>
    <row r="21" spans="1:5" x14ac:dyDescent="0.25">
      <c r="A21">
        <v>16046</v>
      </c>
      <c r="B21" t="s">
        <v>27</v>
      </c>
      <c r="C21">
        <v>0</v>
      </c>
      <c r="D21">
        <v>0</v>
      </c>
      <c r="E21">
        <v>0</v>
      </c>
    </row>
    <row r="22" spans="1:5" x14ac:dyDescent="0.25">
      <c r="A22">
        <v>29100</v>
      </c>
      <c r="B22" t="s">
        <v>28</v>
      </c>
      <c r="C22" s="7">
        <v>12153</v>
      </c>
      <c r="D22" s="7">
        <v>197411</v>
      </c>
      <c r="E22" s="8">
        <v>358346</v>
      </c>
    </row>
    <row r="23" spans="1:5" x14ac:dyDescent="0.25">
      <c r="A23">
        <v>6117</v>
      </c>
      <c r="B23" t="s">
        <v>29</v>
      </c>
      <c r="C23" s="7">
        <v>2218</v>
      </c>
      <c r="D23" s="7">
        <v>6635</v>
      </c>
      <c r="E23" s="8">
        <v>26612.44</v>
      </c>
    </row>
    <row r="24" spans="1:5" x14ac:dyDescent="0.25">
      <c r="A24">
        <v>5401</v>
      </c>
      <c r="B24" t="s">
        <v>30</v>
      </c>
      <c r="C24">
        <v>0</v>
      </c>
      <c r="D24">
        <v>0</v>
      </c>
      <c r="E24">
        <v>0</v>
      </c>
    </row>
    <row r="25" spans="1:5" x14ac:dyDescent="0.25">
      <c r="A25">
        <v>27019</v>
      </c>
      <c r="B25" t="s">
        <v>31</v>
      </c>
      <c r="C25">
        <v>0</v>
      </c>
      <c r="D25">
        <v>0</v>
      </c>
      <c r="E25">
        <v>0</v>
      </c>
    </row>
    <row r="26" spans="1:5" x14ac:dyDescent="0.25">
      <c r="A26">
        <v>4228</v>
      </c>
      <c r="B26" t="s">
        <v>32</v>
      </c>
      <c r="C26">
        <v>0</v>
      </c>
      <c r="D26">
        <v>0</v>
      </c>
      <c r="E26">
        <v>0</v>
      </c>
    </row>
    <row r="27" spans="1:5" x14ac:dyDescent="0.25">
      <c r="A27">
        <v>4222</v>
      </c>
      <c r="B27" t="s">
        <v>33</v>
      </c>
      <c r="C27">
        <v>0</v>
      </c>
      <c r="D27">
        <v>0</v>
      </c>
      <c r="E27">
        <v>0</v>
      </c>
    </row>
    <row r="28" spans="1:5" x14ac:dyDescent="0.25">
      <c r="A28">
        <v>8401</v>
      </c>
      <c r="B28" t="s">
        <v>34</v>
      </c>
      <c r="C28">
        <v>0</v>
      </c>
      <c r="D28">
        <v>0</v>
      </c>
      <c r="E28">
        <v>0</v>
      </c>
    </row>
    <row r="29" spans="1:5" x14ac:dyDescent="0.25">
      <c r="A29">
        <v>20215</v>
      </c>
      <c r="B29" t="s">
        <v>35</v>
      </c>
      <c r="C29">
        <v>0</v>
      </c>
      <c r="D29">
        <v>0</v>
      </c>
      <c r="E29">
        <v>0</v>
      </c>
    </row>
    <row r="30" spans="1:5" x14ac:dyDescent="0.25">
      <c r="A30">
        <v>18401</v>
      </c>
      <c r="B30" t="s">
        <v>36</v>
      </c>
      <c r="C30" s="7">
        <v>3206</v>
      </c>
      <c r="D30" s="7">
        <v>52730</v>
      </c>
      <c r="E30" s="8">
        <v>135231.54</v>
      </c>
    </row>
    <row r="31" spans="1:5" x14ac:dyDescent="0.25">
      <c r="A31">
        <v>32356</v>
      </c>
      <c r="B31" t="s">
        <v>37</v>
      </c>
      <c r="C31" s="7">
        <v>8691</v>
      </c>
      <c r="D31" s="7">
        <v>53736</v>
      </c>
      <c r="E31" s="8">
        <v>161208</v>
      </c>
    </row>
    <row r="32" spans="1:5" x14ac:dyDescent="0.25">
      <c r="A32">
        <v>21401</v>
      </c>
      <c r="B32" t="s">
        <v>38</v>
      </c>
      <c r="C32">
        <v>900</v>
      </c>
      <c r="D32" s="7">
        <v>28942</v>
      </c>
      <c r="E32" s="8">
        <v>19442</v>
      </c>
    </row>
    <row r="33" spans="1:5" x14ac:dyDescent="0.25">
      <c r="A33">
        <v>21302</v>
      </c>
      <c r="B33" t="s">
        <v>39</v>
      </c>
      <c r="C33">
        <v>0</v>
      </c>
      <c r="D33">
        <v>0</v>
      </c>
      <c r="E33">
        <v>0</v>
      </c>
    </row>
    <row r="34" spans="1:5" x14ac:dyDescent="0.25">
      <c r="A34">
        <v>32360</v>
      </c>
      <c r="B34" t="s">
        <v>40</v>
      </c>
      <c r="C34">
        <v>980</v>
      </c>
      <c r="D34" s="7">
        <v>29444</v>
      </c>
      <c r="E34" s="8">
        <v>29444</v>
      </c>
    </row>
    <row r="35" spans="1:5" x14ac:dyDescent="0.25">
      <c r="A35">
        <v>33036</v>
      </c>
      <c r="B35" t="s">
        <v>41</v>
      </c>
      <c r="C35">
        <v>0</v>
      </c>
      <c r="D35">
        <v>0</v>
      </c>
      <c r="E35">
        <v>0</v>
      </c>
    </row>
    <row r="36" spans="1:5" x14ac:dyDescent="0.25">
      <c r="A36">
        <v>16049</v>
      </c>
      <c r="B36" t="s">
        <v>42</v>
      </c>
      <c r="C36">
        <v>402</v>
      </c>
      <c r="D36" s="7">
        <v>10452</v>
      </c>
      <c r="E36" s="8">
        <v>16843</v>
      </c>
    </row>
    <row r="37" spans="1:5" x14ac:dyDescent="0.25">
      <c r="A37">
        <v>2250</v>
      </c>
      <c r="B37" t="s">
        <v>43</v>
      </c>
      <c r="C37" s="7">
        <v>4297</v>
      </c>
      <c r="D37" s="7">
        <v>21662</v>
      </c>
      <c r="E37" s="8">
        <v>42138</v>
      </c>
    </row>
    <row r="38" spans="1:5" x14ac:dyDescent="0.25">
      <c r="A38">
        <v>19404</v>
      </c>
      <c r="B38" t="s">
        <v>44</v>
      </c>
      <c r="C38">
        <v>45</v>
      </c>
      <c r="D38" s="7">
        <v>2386</v>
      </c>
      <c r="E38" s="8">
        <v>1080.51</v>
      </c>
    </row>
    <row r="39" spans="1:5" x14ac:dyDescent="0.25">
      <c r="A39">
        <v>27400</v>
      </c>
      <c r="B39" t="s">
        <v>45</v>
      </c>
      <c r="C39" s="7">
        <v>53922</v>
      </c>
      <c r="D39" s="7">
        <v>74095</v>
      </c>
      <c r="E39" s="8">
        <v>325566.59000000003</v>
      </c>
    </row>
    <row r="40" spans="1:5" x14ac:dyDescent="0.25">
      <c r="A40">
        <v>38300</v>
      </c>
      <c r="B40" t="s">
        <v>46</v>
      </c>
      <c r="C40">
        <v>0</v>
      </c>
      <c r="D40">
        <v>0</v>
      </c>
      <c r="E40">
        <v>0</v>
      </c>
    </row>
    <row r="41" spans="1:5" x14ac:dyDescent="0.25">
      <c r="A41">
        <v>36250</v>
      </c>
      <c r="B41" t="s">
        <v>47</v>
      </c>
      <c r="C41">
        <v>2</v>
      </c>
      <c r="D41">
        <v>213</v>
      </c>
      <c r="E41">
        <v>543.6</v>
      </c>
    </row>
    <row r="42" spans="1:5" x14ac:dyDescent="0.25">
      <c r="A42">
        <v>38306</v>
      </c>
      <c r="B42" t="s">
        <v>48</v>
      </c>
      <c r="C42">
        <v>0</v>
      </c>
      <c r="D42">
        <v>0</v>
      </c>
      <c r="E42">
        <v>0</v>
      </c>
    </row>
    <row r="43" spans="1:5" x14ac:dyDescent="0.25">
      <c r="A43">
        <v>33206</v>
      </c>
      <c r="B43" t="s">
        <v>49</v>
      </c>
      <c r="C43">
        <v>0</v>
      </c>
      <c r="D43">
        <v>0</v>
      </c>
      <c r="E43">
        <v>0</v>
      </c>
    </row>
    <row r="44" spans="1:5" x14ac:dyDescent="0.25">
      <c r="A44">
        <v>36400</v>
      </c>
      <c r="B44" t="s">
        <v>50</v>
      </c>
      <c r="C44">
        <v>263</v>
      </c>
      <c r="D44" s="7">
        <v>4818</v>
      </c>
      <c r="E44" s="8">
        <v>11412</v>
      </c>
    </row>
    <row r="45" spans="1:5" x14ac:dyDescent="0.25">
      <c r="A45">
        <v>33115</v>
      </c>
      <c r="B45" t="s">
        <v>51</v>
      </c>
      <c r="C45">
        <v>0</v>
      </c>
      <c r="D45">
        <v>0</v>
      </c>
      <c r="E45">
        <v>0</v>
      </c>
    </row>
    <row r="46" spans="1:5" x14ac:dyDescent="0.25">
      <c r="A46">
        <v>29011</v>
      </c>
      <c r="B46" t="s">
        <v>52</v>
      </c>
      <c r="C46">
        <v>443</v>
      </c>
      <c r="D46" s="7">
        <v>6674</v>
      </c>
      <c r="E46" s="8">
        <v>26417.91</v>
      </c>
    </row>
    <row r="47" spans="1:5" x14ac:dyDescent="0.25">
      <c r="A47">
        <v>29317</v>
      </c>
      <c r="B47" t="s">
        <v>53</v>
      </c>
      <c r="C47">
        <v>360</v>
      </c>
      <c r="D47" s="7">
        <v>12356</v>
      </c>
      <c r="E47" s="8">
        <v>14122</v>
      </c>
    </row>
    <row r="48" spans="1:5" x14ac:dyDescent="0.25">
      <c r="A48">
        <v>14099</v>
      </c>
      <c r="B48" t="s">
        <v>54</v>
      </c>
      <c r="C48">
        <v>0</v>
      </c>
      <c r="D48">
        <v>0</v>
      </c>
      <c r="E48">
        <v>0</v>
      </c>
    </row>
    <row r="49" spans="1:5" x14ac:dyDescent="0.25">
      <c r="A49">
        <v>13151</v>
      </c>
      <c r="B49" t="s">
        <v>55</v>
      </c>
      <c r="C49">
        <v>0</v>
      </c>
      <c r="D49">
        <v>0</v>
      </c>
      <c r="E49">
        <v>0</v>
      </c>
    </row>
    <row r="50" spans="1:5" x14ac:dyDescent="0.25">
      <c r="A50">
        <v>15204</v>
      </c>
      <c r="B50" t="s">
        <v>56</v>
      </c>
      <c r="C50">
        <v>0</v>
      </c>
      <c r="D50">
        <v>0</v>
      </c>
      <c r="E50">
        <v>0</v>
      </c>
    </row>
    <row r="51" spans="1:5" x14ac:dyDescent="0.25">
      <c r="A51">
        <v>5313</v>
      </c>
      <c r="B51" t="s">
        <v>57</v>
      </c>
      <c r="C51">
        <v>0</v>
      </c>
      <c r="D51">
        <v>0</v>
      </c>
      <c r="E51">
        <v>0</v>
      </c>
    </row>
    <row r="52" spans="1:5" x14ac:dyDescent="0.25">
      <c r="A52">
        <v>22073</v>
      </c>
      <c r="B52" t="s">
        <v>58</v>
      </c>
      <c r="C52">
        <v>0</v>
      </c>
      <c r="D52">
        <v>0</v>
      </c>
      <c r="E52">
        <v>0</v>
      </c>
    </row>
    <row r="53" spans="1:5" x14ac:dyDescent="0.25">
      <c r="A53">
        <v>10050</v>
      </c>
      <c r="B53" t="s">
        <v>59</v>
      </c>
      <c r="C53">
        <v>0</v>
      </c>
      <c r="D53">
        <v>0</v>
      </c>
      <c r="E53">
        <v>0</v>
      </c>
    </row>
    <row r="54" spans="1:5" x14ac:dyDescent="0.25">
      <c r="A54">
        <v>26059</v>
      </c>
      <c r="B54" t="s">
        <v>60</v>
      </c>
      <c r="C54">
        <v>0</v>
      </c>
      <c r="D54">
        <v>0</v>
      </c>
      <c r="E54">
        <v>0</v>
      </c>
    </row>
    <row r="55" spans="1:5" x14ac:dyDescent="0.25">
      <c r="A55">
        <v>31330</v>
      </c>
      <c r="B55" t="s">
        <v>61</v>
      </c>
      <c r="C55">
        <v>0</v>
      </c>
      <c r="D55">
        <v>0</v>
      </c>
      <c r="E55">
        <v>0</v>
      </c>
    </row>
    <row r="56" spans="1:5" x14ac:dyDescent="0.25">
      <c r="A56">
        <v>22207</v>
      </c>
      <c r="B56" t="s">
        <v>62</v>
      </c>
      <c r="C56">
        <v>0</v>
      </c>
      <c r="D56">
        <v>0</v>
      </c>
      <c r="E56">
        <v>0</v>
      </c>
    </row>
    <row r="57" spans="1:5" x14ac:dyDescent="0.25">
      <c r="A57">
        <v>7002</v>
      </c>
      <c r="B57" t="s">
        <v>63</v>
      </c>
      <c r="C57">
        <v>0</v>
      </c>
      <c r="D57">
        <v>0</v>
      </c>
      <c r="E57">
        <v>0</v>
      </c>
    </row>
    <row r="58" spans="1:5" x14ac:dyDescent="0.25">
      <c r="A58">
        <v>32414</v>
      </c>
      <c r="B58" t="s">
        <v>64</v>
      </c>
      <c r="C58">
        <v>294</v>
      </c>
      <c r="D58" s="7">
        <v>5802</v>
      </c>
      <c r="E58" s="8">
        <v>19592.349999999999</v>
      </c>
    </row>
    <row r="59" spans="1:5" x14ac:dyDescent="0.25">
      <c r="A59">
        <v>27343</v>
      </c>
      <c r="B59" t="s">
        <v>65</v>
      </c>
      <c r="C59">
        <v>4</v>
      </c>
      <c r="D59">
        <v>74</v>
      </c>
      <c r="E59">
        <v>120</v>
      </c>
    </row>
    <row r="60" spans="1:5" x14ac:dyDescent="0.25">
      <c r="A60">
        <v>36101</v>
      </c>
      <c r="B60" t="s">
        <v>66</v>
      </c>
      <c r="C60">
        <v>0</v>
      </c>
      <c r="D60">
        <v>0</v>
      </c>
      <c r="E60">
        <v>0</v>
      </c>
    </row>
    <row r="61" spans="1:5" x14ac:dyDescent="0.25">
      <c r="A61">
        <v>32361</v>
      </c>
      <c r="B61" t="s">
        <v>67</v>
      </c>
      <c r="C61">
        <v>0</v>
      </c>
      <c r="D61">
        <v>0</v>
      </c>
      <c r="E61">
        <v>0</v>
      </c>
    </row>
    <row r="62" spans="1:5" x14ac:dyDescent="0.25">
      <c r="A62">
        <v>39090</v>
      </c>
      <c r="B62" t="s">
        <v>68</v>
      </c>
      <c r="C62">
        <v>716</v>
      </c>
      <c r="D62" s="7">
        <v>5636</v>
      </c>
      <c r="E62" s="8">
        <v>8857</v>
      </c>
    </row>
    <row r="63" spans="1:5" x14ac:dyDescent="0.25">
      <c r="A63">
        <v>9206</v>
      </c>
      <c r="B63" t="s">
        <v>69</v>
      </c>
      <c r="C63" s="7">
        <v>9532</v>
      </c>
      <c r="D63" s="7">
        <v>8575</v>
      </c>
      <c r="E63" s="8">
        <v>35339.129999999997</v>
      </c>
    </row>
    <row r="64" spans="1:5" x14ac:dyDescent="0.25">
      <c r="A64">
        <v>19028</v>
      </c>
      <c r="B64" t="s">
        <v>70</v>
      </c>
      <c r="C64">
        <v>0</v>
      </c>
      <c r="D64">
        <v>0</v>
      </c>
      <c r="E64">
        <v>0</v>
      </c>
    </row>
    <row r="65" spans="1:5" x14ac:dyDescent="0.25">
      <c r="A65">
        <v>27404</v>
      </c>
      <c r="B65" t="s">
        <v>71</v>
      </c>
      <c r="C65">
        <v>565</v>
      </c>
      <c r="D65" s="7">
        <v>13084</v>
      </c>
      <c r="E65" s="8">
        <v>73974.23</v>
      </c>
    </row>
    <row r="66" spans="1:5" x14ac:dyDescent="0.25">
      <c r="A66">
        <v>31015</v>
      </c>
      <c r="B66" t="s">
        <v>72</v>
      </c>
      <c r="C66" s="7">
        <v>36371</v>
      </c>
      <c r="D66" s="7">
        <v>256283</v>
      </c>
      <c r="E66" s="8">
        <v>1438405.75</v>
      </c>
    </row>
    <row r="67" spans="1:5" x14ac:dyDescent="0.25">
      <c r="A67">
        <v>39801</v>
      </c>
      <c r="B67" t="s">
        <v>307</v>
      </c>
      <c r="C67">
        <v>0</v>
      </c>
      <c r="D67">
        <v>0</v>
      </c>
      <c r="E67">
        <v>0</v>
      </c>
    </row>
    <row r="68" spans="1:5" x14ac:dyDescent="0.25">
      <c r="A68">
        <v>6801</v>
      </c>
      <c r="B68" t="s">
        <v>73</v>
      </c>
      <c r="C68" s="7">
        <v>1884</v>
      </c>
      <c r="D68" s="7">
        <v>1099600</v>
      </c>
      <c r="E68" s="8">
        <v>2474100</v>
      </c>
    </row>
    <row r="69" spans="1:5" x14ac:dyDescent="0.25">
      <c r="A69">
        <v>34801</v>
      </c>
      <c r="B69" t="s">
        <v>74</v>
      </c>
      <c r="C69">
        <v>0</v>
      </c>
      <c r="D69">
        <v>0</v>
      </c>
      <c r="E69">
        <v>0</v>
      </c>
    </row>
    <row r="70" spans="1:5" x14ac:dyDescent="0.25">
      <c r="A70">
        <v>19401</v>
      </c>
      <c r="B70" t="s">
        <v>75</v>
      </c>
      <c r="C70">
        <v>0</v>
      </c>
      <c r="D70">
        <v>0</v>
      </c>
      <c r="E70">
        <v>0</v>
      </c>
    </row>
    <row r="71" spans="1:5" x14ac:dyDescent="0.25">
      <c r="A71">
        <v>14068</v>
      </c>
      <c r="B71" t="s">
        <v>76</v>
      </c>
      <c r="C71">
        <v>0</v>
      </c>
      <c r="D71">
        <v>0</v>
      </c>
      <c r="E71">
        <v>0</v>
      </c>
    </row>
    <row r="72" spans="1:5" x14ac:dyDescent="0.25">
      <c r="A72">
        <v>38308</v>
      </c>
      <c r="B72" t="s">
        <v>77</v>
      </c>
      <c r="C72">
        <v>0</v>
      </c>
      <c r="D72">
        <v>0</v>
      </c>
      <c r="E72">
        <v>0</v>
      </c>
    </row>
    <row r="73" spans="1:5" x14ac:dyDescent="0.25">
      <c r="A73">
        <v>4127</v>
      </c>
      <c r="B73" t="s">
        <v>78</v>
      </c>
      <c r="C73">
        <v>28</v>
      </c>
      <c r="D73">
        <v>111</v>
      </c>
      <c r="E73">
        <v>348.54</v>
      </c>
    </row>
    <row r="74" spans="1:5" x14ac:dyDescent="0.25">
      <c r="A74">
        <v>17216</v>
      </c>
      <c r="B74" t="s">
        <v>79</v>
      </c>
      <c r="C74" s="7">
        <v>1713</v>
      </c>
      <c r="D74" s="7">
        <v>45390</v>
      </c>
      <c r="E74" s="8">
        <v>66019</v>
      </c>
    </row>
    <row r="75" spans="1:5" x14ac:dyDescent="0.25">
      <c r="A75">
        <v>13165</v>
      </c>
      <c r="B75" t="s">
        <v>80</v>
      </c>
      <c r="C75">
        <v>167</v>
      </c>
      <c r="D75" s="7">
        <v>7664</v>
      </c>
      <c r="E75" s="8">
        <v>8611.61</v>
      </c>
    </row>
    <row r="76" spans="1:5" x14ac:dyDescent="0.25">
      <c r="A76">
        <v>21036</v>
      </c>
      <c r="B76" t="s">
        <v>81</v>
      </c>
      <c r="C76">
        <v>0</v>
      </c>
      <c r="D76">
        <v>0</v>
      </c>
      <c r="E76">
        <v>0</v>
      </c>
    </row>
    <row r="77" spans="1:5" x14ac:dyDescent="0.25">
      <c r="A77">
        <v>31002</v>
      </c>
      <c r="B77" t="s">
        <v>82</v>
      </c>
      <c r="C77" s="7">
        <v>28560</v>
      </c>
      <c r="D77" s="7">
        <v>291006</v>
      </c>
      <c r="E77" s="8">
        <v>682849.93</v>
      </c>
    </row>
    <row r="78" spans="1:5" x14ac:dyDescent="0.25">
      <c r="A78">
        <v>6114</v>
      </c>
      <c r="B78" t="s">
        <v>83</v>
      </c>
      <c r="C78" s="7">
        <v>15581</v>
      </c>
      <c r="D78" s="7">
        <v>68321</v>
      </c>
      <c r="E78" s="8">
        <v>619925.17000000004</v>
      </c>
    </row>
    <row r="79" spans="1:5" x14ac:dyDescent="0.25">
      <c r="A79">
        <v>33205</v>
      </c>
      <c r="B79" t="s">
        <v>84</v>
      </c>
      <c r="C79">
        <v>0</v>
      </c>
      <c r="D79">
        <v>0</v>
      </c>
      <c r="E79">
        <v>0</v>
      </c>
    </row>
    <row r="80" spans="1:5" x14ac:dyDescent="0.25">
      <c r="A80">
        <v>17210</v>
      </c>
      <c r="B80" t="s">
        <v>85</v>
      </c>
      <c r="C80" s="7">
        <v>26389</v>
      </c>
      <c r="D80" s="7">
        <v>251961</v>
      </c>
      <c r="E80" s="8">
        <v>1144133.03</v>
      </c>
    </row>
    <row r="81" spans="1:5" x14ac:dyDescent="0.25">
      <c r="A81">
        <v>37502</v>
      </c>
      <c r="B81" t="s">
        <v>86</v>
      </c>
      <c r="C81" s="7">
        <v>3944</v>
      </c>
      <c r="D81" s="7">
        <v>56432</v>
      </c>
      <c r="E81" s="8">
        <v>126084.99</v>
      </c>
    </row>
    <row r="82" spans="1:5" x14ac:dyDescent="0.25">
      <c r="A82">
        <v>27417</v>
      </c>
      <c r="B82" t="s">
        <v>87</v>
      </c>
      <c r="C82">
        <v>584</v>
      </c>
      <c r="D82" s="7">
        <v>102033</v>
      </c>
      <c r="E82" s="8">
        <v>49383.97</v>
      </c>
    </row>
    <row r="83" spans="1:5" x14ac:dyDescent="0.25">
      <c r="A83">
        <v>3053</v>
      </c>
      <c r="B83" t="s">
        <v>88</v>
      </c>
      <c r="C83">
        <v>0</v>
      </c>
      <c r="D83">
        <v>0</v>
      </c>
      <c r="E83">
        <v>0</v>
      </c>
    </row>
    <row r="84" spans="1:5" x14ac:dyDescent="0.25">
      <c r="A84">
        <v>17901</v>
      </c>
      <c r="B84" t="s">
        <v>303</v>
      </c>
      <c r="C84">
        <v>0</v>
      </c>
      <c r="D84">
        <v>0</v>
      </c>
      <c r="E84">
        <v>0</v>
      </c>
    </row>
    <row r="85" spans="1:5" x14ac:dyDescent="0.25">
      <c r="A85">
        <v>27402</v>
      </c>
      <c r="B85" t="s">
        <v>89</v>
      </c>
      <c r="C85" s="7">
        <v>5664</v>
      </c>
      <c r="D85" s="7">
        <v>51341</v>
      </c>
      <c r="E85" s="8">
        <v>390191</v>
      </c>
    </row>
    <row r="86" spans="1:5" x14ac:dyDescent="0.25">
      <c r="A86">
        <v>32358</v>
      </c>
      <c r="B86" t="s">
        <v>90</v>
      </c>
      <c r="C86">
        <v>152</v>
      </c>
      <c r="D86" s="7">
        <v>2100</v>
      </c>
      <c r="E86" s="8">
        <v>5000</v>
      </c>
    </row>
    <row r="87" spans="1:5" x14ac:dyDescent="0.25">
      <c r="A87">
        <v>38302</v>
      </c>
      <c r="B87" t="s">
        <v>91</v>
      </c>
      <c r="C87">
        <v>0</v>
      </c>
      <c r="D87">
        <v>0</v>
      </c>
      <c r="E87">
        <v>0</v>
      </c>
    </row>
    <row r="88" spans="1:5" x14ac:dyDescent="0.25">
      <c r="A88">
        <v>20401</v>
      </c>
      <c r="B88" t="s">
        <v>92</v>
      </c>
      <c r="C88">
        <v>0</v>
      </c>
      <c r="D88">
        <v>0</v>
      </c>
      <c r="E88">
        <v>0</v>
      </c>
    </row>
    <row r="89" spans="1:5" x14ac:dyDescent="0.25">
      <c r="A89">
        <v>20404</v>
      </c>
      <c r="B89" t="s">
        <v>93</v>
      </c>
      <c r="C89">
        <v>0</v>
      </c>
      <c r="D89">
        <v>0</v>
      </c>
      <c r="E89">
        <v>0</v>
      </c>
    </row>
    <row r="90" spans="1:5" x14ac:dyDescent="0.25">
      <c r="A90">
        <v>13301</v>
      </c>
      <c r="B90" t="s">
        <v>94</v>
      </c>
      <c r="C90">
        <v>0</v>
      </c>
      <c r="D90">
        <v>0</v>
      </c>
      <c r="E90">
        <v>0</v>
      </c>
    </row>
    <row r="91" spans="1:5" x14ac:dyDescent="0.25">
      <c r="A91">
        <v>39200</v>
      </c>
      <c r="B91" t="s">
        <v>95</v>
      </c>
      <c r="C91">
        <v>262</v>
      </c>
      <c r="D91" s="7">
        <v>10404</v>
      </c>
      <c r="E91" s="8">
        <v>24506.400000000001</v>
      </c>
    </row>
    <row r="92" spans="1:5" x14ac:dyDescent="0.25">
      <c r="A92">
        <v>39204</v>
      </c>
      <c r="B92" t="s">
        <v>96</v>
      </c>
      <c r="C92">
        <v>0</v>
      </c>
      <c r="D92">
        <v>0</v>
      </c>
      <c r="E92">
        <v>0</v>
      </c>
    </row>
    <row r="93" spans="1:5" x14ac:dyDescent="0.25">
      <c r="A93">
        <v>31332</v>
      </c>
      <c r="B93" t="s">
        <v>97</v>
      </c>
      <c r="C93" s="7">
        <v>5942</v>
      </c>
      <c r="D93" s="7">
        <v>212362</v>
      </c>
      <c r="E93" s="8">
        <v>505079.27</v>
      </c>
    </row>
    <row r="94" spans="1:5" x14ac:dyDescent="0.25">
      <c r="A94">
        <v>23054</v>
      </c>
      <c r="B94" t="s">
        <v>98</v>
      </c>
      <c r="C94">
        <v>0</v>
      </c>
      <c r="D94">
        <v>0</v>
      </c>
      <c r="E94">
        <v>0</v>
      </c>
    </row>
    <row r="95" spans="1:5" x14ac:dyDescent="0.25">
      <c r="A95">
        <v>32312</v>
      </c>
      <c r="B95" t="s">
        <v>99</v>
      </c>
      <c r="C95">
        <v>0</v>
      </c>
      <c r="D95">
        <v>0</v>
      </c>
      <c r="E95">
        <v>0</v>
      </c>
    </row>
    <row r="96" spans="1:5" x14ac:dyDescent="0.25">
      <c r="A96">
        <v>27904</v>
      </c>
      <c r="B96" t="s">
        <v>320</v>
      </c>
      <c r="C96">
        <v>0</v>
      </c>
      <c r="D96">
        <v>0</v>
      </c>
      <c r="E96">
        <v>0</v>
      </c>
    </row>
    <row r="97" spans="1:5" x14ac:dyDescent="0.25">
      <c r="A97">
        <v>17906</v>
      </c>
      <c r="B97" t="s">
        <v>321</v>
      </c>
      <c r="C97">
        <v>0</v>
      </c>
      <c r="D97">
        <v>0</v>
      </c>
      <c r="E97">
        <v>0</v>
      </c>
    </row>
    <row r="98" spans="1:5" x14ac:dyDescent="0.25">
      <c r="A98">
        <v>17910</v>
      </c>
      <c r="B98" t="s">
        <v>322</v>
      </c>
      <c r="C98">
        <v>0</v>
      </c>
      <c r="D98">
        <v>0</v>
      </c>
      <c r="E98">
        <v>0</v>
      </c>
    </row>
    <row r="99" spans="1:5" x14ac:dyDescent="0.25">
      <c r="A99">
        <v>6103</v>
      </c>
      <c r="B99" t="s">
        <v>100</v>
      </c>
      <c r="C99">
        <v>0</v>
      </c>
      <c r="D99">
        <v>0</v>
      </c>
      <c r="E99">
        <v>0</v>
      </c>
    </row>
    <row r="100" spans="1:5" x14ac:dyDescent="0.25">
      <c r="A100">
        <v>34324</v>
      </c>
      <c r="B100" t="s">
        <v>101</v>
      </c>
      <c r="C100">
        <v>234</v>
      </c>
      <c r="D100" s="7">
        <v>4259</v>
      </c>
      <c r="E100" s="8">
        <v>10490.44</v>
      </c>
    </row>
    <row r="101" spans="1:5" x14ac:dyDescent="0.25">
      <c r="A101">
        <v>22204</v>
      </c>
      <c r="B101" t="s">
        <v>102</v>
      </c>
      <c r="C101">
        <v>0</v>
      </c>
      <c r="D101">
        <v>0</v>
      </c>
      <c r="E101">
        <v>0</v>
      </c>
    </row>
    <row r="102" spans="1:5" x14ac:dyDescent="0.25">
      <c r="A102">
        <v>39203</v>
      </c>
      <c r="B102" t="s">
        <v>103</v>
      </c>
      <c r="C102">
        <v>206</v>
      </c>
      <c r="D102" s="7">
        <v>6665</v>
      </c>
      <c r="E102" s="8">
        <v>1274.8399999999999</v>
      </c>
    </row>
    <row r="103" spans="1:5" x14ac:dyDescent="0.25">
      <c r="A103">
        <v>17401</v>
      </c>
      <c r="B103" t="s">
        <v>104</v>
      </c>
      <c r="C103" s="7">
        <v>156791</v>
      </c>
      <c r="D103" s="7">
        <v>448422</v>
      </c>
      <c r="E103" s="8">
        <v>1526322</v>
      </c>
    </row>
    <row r="104" spans="1:5" x14ac:dyDescent="0.25">
      <c r="A104">
        <v>6098</v>
      </c>
      <c r="B104" t="s">
        <v>105</v>
      </c>
      <c r="C104">
        <v>0</v>
      </c>
      <c r="D104">
        <v>0</v>
      </c>
      <c r="E104">
        <v>0</v>
      </c>
    </row>
    <row r="105" spans="1:5" x14ac:dyDescent="0.25">
      <c r="A105">
        <v>23404</v>
      </c>
      <c r="B105" t="s">
        <v>106</v>
      </c>
      <c r="C105">
        <v>151</v>
      </c>
      <c r="D105" s="7">
        <v>2714</v>
      </c>
      <c r="E105" s="8">
        <v>1752.57</v>
      </c>
    </row>
    <row r="106" spans="1:5" x14ac:dyDescent="0.25">
      <c r="A106">
        <v>14028</v>
      </c>
      <c r="B106" t="s">
        <v>107</v>
      </c>
      <c r="C106">
        <v>715</v>
      </c>
      <c r="D106" s="7">
        <v>6747</v>
      </c>
      <c r="E106" s="8">
        <v>20232.689999999999</v>
      </c>
    </row>
    <row r="107" spans="1:5" x14ac:dyDescent="0.25">
      <c r="A107">
        <v>17911</v>
      </c>
      <c r="B107" t="s">
        <v>323</v>
      </c>
      <c r="C107">
        <v>0</v>
      </c>
      <c r="D107">
        <v>0</v>
      </c>
      <c r="E107">
        <v>0</v>
      </c>
    </row>
    <row r="108" spans="1:5" x14ac:dyDescent="0.25">
      <c r="A108">
        <v>10070</v>
      </c>
      <c r="B108" t="s">
        <v>108</v>
      </c>
      <c r="C108">
        <v>0</v>
      </c>
      <c r="D108">
        <v>0</v>
      </c>
      <c r="E108">
        <v>0</v>
      </c>
    </row>
    <row r="109" spans="1:5" x14ac:dyDescent="0.25">
      <c r="A109">
        <v>31063</v>
      </c>
      <c r="B109" t="s">
        <v>109</v>
      </c>
      <c r="C109">
        <v>0</v>
      </c>
      <c r="D109">
        <v>0</v>
      </c>
      <c r="E109">
        <v>0</v>
      </c>
    </row>
    <row r="110" spans="1:5" x14ac:dyDescent="0.25">
      <c r="A110">
        <v>17411</v>
      </c>
      <c r="B110" t="s">
        <v>110</v>
      </c>
      <c r="C110" s="7">
        <v>2953</v>
      </c>
      <c r="D110" s="7">
        <v>107002</v>
      </c>
      <c r="E110" s="8">
        <v>114664</v>
      </c>
    </row>
    <row r="111" spans="1:5" x14ac:dyDescent="0.25">
      <c r="A111">
        <v>11056</v>
      </c>
      <c r="B111" t="s">
        <v>111</v>
      </c>
      <c r="C111">
        <v>0</v>
      </c>
      <c r="D111">
        <v>0</v>
      </c>
      <c r="E111">
        <v>0</v>
      </c>
    </row>
    <row r="112" spans="1:5" x14ac:dyDescent="0.25">
      <c r="A112">
        <v>8402</v>
      </c>
      <c r="B112" t="s">
        <v>112</v>
      </c>
      <c r="C112">
        <v>0</v>
      </c>
      <c r="D112">
        <v>0</v>
      </c>
      <c r="E112">
        <v>0</v>
      </c>
    </row>
    <row r="113" spans="1:5" x14ac:dyDescent="0.25">
      <c r="A113">
        <v>10003</v>
      </c>
      <c r="B113" t="s">
        <v>113</v>
      </c>
      <c r="C113">
        <v>0</v>
      </c>
      <c r="D113">
        <v>0</v>
      </c>
      <c r="E113">
        <v>0</v>
      </c>
    </row>
    <row r="114" spans="1:5" x14ac:dyDescent="0.25">
      <c r="A114">
        <v>8458</v>
      </c>
      <c r="B114" t="s">
        <v>114</v>
      </c>
      <c r="C114" s="7">
        <v>5426</v>
      </c>
      <c r="D114" s="7">
        <v>19246</v>
      </c>
      <c r="E114" s="8">
        <v>70170</v>
      </c>
    </row>
    <row r="115" spans="1:5" x14ac:dyDescent="0.25">
      <c r="A115">
        <v>3017</v>
      </c>
      <c r="B115" t="s">
        <v>115</v>
      </c>
      <c r="C115">
        <v>0</v>
      </c>
      <c r="D115">
        <v>0</v>
      </c>
      <c r="E115">
        <v>0</v>
      </c>
    </row>
    <row r="116" spans="1:5" x14ac:dyDescent="0.25">
      <c r="A116">
        <v>17415</v>
      </c>
      <c r="B116" t="s">
        <v>116</v>
      </c>
      <c r="C116" s="7">
        <v>35086</v>
      </c>
      <c r="D116" s="7">
        <v>523276</v>
      </c>
      <c r="E116" s="8">
        <v>1525803</v>
      </c>
    </row>
    <row r="117" spans="1:5" x14ac:dyDescent="0.25">
      <c r="A117">
        <v>33212</v>
      </c>
      <c r="B117" t="s">
        <v>117</v>
      </c>
      <c r="C117">
        <v>0</v>
      </c>
      <c r="D117">
        <v>0</v>
      </c>
      <c r="E117">
        <v>0</v>
      </c>
    </row>
    <row r="118" spans="1:5" x14ac:dyDescent="0.25">
      <c r="A118">
        <v>3052</v>
      </c>
      <c r="B118" t="s">
        <v>118</v>
      </c>
      <c r="C118">
        <v>0</v>
      </c>
      <c r="D118">
        <v>0</v>
      </c>
      <c r="E118">
        <v>0</v>
      </c>
    </row>
    <row r="119" spans="1:5" x14ac:dyDescent="0.25">
      <c r="A119">
        <v>19403</v>
      </c>
      <c r="B119" t="s">
        <v>119</v>
      </c>
      <c r="C119">
        <v>302</v>
      </c>
      <c r="D119" s="7">
        <v>3926</v>
      </c>
      <c r="E119" s="8">
        <v>14156.25</v>
      </c>
    </row>
    <row r="120" spans="1:5" x14ac:dyDescent="0.25">
      <c r="A120">
        <v>20402</v>
      </c>
      <c r="B120" t="s">
        <v>120</v>
      </c>
      <c r="C120">
        <v>0</v>
      </c>
      <c r="D120">
        <v>0</v>
      </c>
      <c r="E120">
        <v>0</v>
      </c>
    </row>
    <row r="121" spans="1:5" x14ac:dyDescent="0.25">
      <c r="A121">
        <v>6101</v>
      </c>
      <c r="B121" t="s">
        <v>121</v>
      </c>
      <c r="C121">
        <v>0</v>
      </c>
      <c r="D121">
        <v>0</v>
      </c>
      <c r="E121">
        <v>0</v>
      </c>
    </row>
    <row r="122" spans="1:5" x14ac:dyDescent="0.25">
      <c r="A122">
        <v>29311</v>
      </c>
      <c r="B122" t="s">
        <v>122</v>
      </c>
      <c r="C122">
        <v>785</v>
      </c>
      <c r="D122" s="7">
        <v>19636</v>
      </c>
      <c r="E122" s="8">
        <v>49090</v>
      </c>
    </row>
    <row r="123" spans="1:5" x14ac:dyDescent="0.25">
      <c r="A123">
        <v>38126</v>
      </c>
      <c r="B123" t="s">
        <v>123</v>
      </c>
      <c r="C123">
        <v>0</v>
      </c>
      <c r="D123">
        <v>0</v>
      </c>
      <c r="E123">
        <v>0</v>
      </c>
    </row>
    <row r="124" spans="1:5" x14ac:dyDescent="0.25">
      <c r="A124">
        <v>4129</v>
      </c>
      <c r="B124" t="s">
        <v>124</v>
      </c>
      <c r="C124">
        <v>93</v>
      </c>
      <c r="D124" s="7">
        <v>2708</v>
      </c>
      <c r="E124" s="8">
        <v>2436.79</v>
      </c>
    </row>
    <row r="125" spans="1:5" x14ac:dyDescent="0.25">
      <c r="A125">
        <v>14097</v>
      </c>
      <c r="B125" t="s">
        <v>125</v>
      </c>
      <c r="C125">
        <v>0</v>
      </c>
      <c r="D125">
        <v>0</v>
      </c>
      <c r="E125">
        <v>0</v>
      </c>
    </row>
    <row r="126" spans="1:5" x14ac:dyDescent="0.25">
      <c r="A126">
        <v>31004</v>
      </c>
      <c r="B126" t="s">
        <v>126</v>
      </c>
      <c r="C126" s="7">
        <v>11172</v>
      </c>
      <c r="D126" s="7">
        <v>246730</v>
      </c>
      <c r="E126" s="8">
        <v>651968.67000000004</v>
      </c>
    </row>
    <row r="127" spans="1:5" x14ac:dyDescent="0.25">
      <c r="A127">
        <v>17414</v>
      </c>
      <c r="B127" t="s">
        <v>127</v>
      </c>
      <c r="C127" s="7">
        <v>15135</v>
      </c>
      <c r="D127" s="7">
        <v>194930</v>
      </c>
      <c r="E127" s="8">
        <v>619126</v>
      </c>
    </row>
    <row r="128" spans="1:5" x14ac:dyDescent="0.25">
      <c r="A128">
        <v>31306</v>
      </c>
      <c r="B128" t="s">
        <v>128</v>
      </c>
      <c r="C128" s="7">
        <v>2041</v>
      </c>
      <c r="D128" s="7">
        <v>122436</v>
      </c>
      <c r="E128" s="8">
        <v>141241.9</v>
      </c>
    </row>
    <row r="129" spans="1:5" x14ac:dyDescent="0.25">
      <c r="A129">
        <v>38264</v>
      </c>
      <c r="B129" t="s">
        <v>129</v>
      </c>
      <c r="C129">
        <v>0</v>
      </c>
      <c r="D129">
        <v>0</v>
      </c>
      <c r="E129">
        <v>0</v>
      </c>
    </row>
    <row r="130" spans="1:5" x14ac:dyDescent="0.25">
      <c r="A130">
        <v>32362</v>
      </c>
      <c r="B130" t="s">
        <v>130</v>
      </c>
      <c r="C130">
        <v>0</v>
      </c>
      <c r="D130">
        <v>0</v>
      </c>
      <c r="E130">
        <v>0</v>
      </c>
    </row>
    <row r="131" spans="1:5" x14ac:dyDescent="0.25">
      <c r="A131">
        <v>1158</v>
      </c>
      <c r="B131" t="s">
        <v>131</v>
      </c>
      <c r="C131">
        <v>0</v>
      </c>
      <c r="D131">
        <v>0</v>
      </c>
      <c r="E131">
        <v>0</v>
      </c>
    </row>
    <row r="132" spans="1:5" x14ac:dyDescent="0.25">
      <c r="A132">
        <v>8122</v>
      </c>
      <c r="B132" t="s">
        <v>132</v>
      </c>
      <c r="C132">
        <v>0</v>
      </c>
      <c r="D132">
        <v>0</v>
      </c>
      <c r="E132">
        <v>0</v>
      </c>
    </row>
    <row r="133" spans="1:5" x14ac:dyDescent="0.25">
      <c r="A133">
        <v>33183</v>
      </c>
      <c r="B133" t="s">
        <v>133</v>
      </c>
      <c r="C133">
        <v>0</v>
      </c>
      <c r="D133">
        <v>0</v>
      </c>
      <c r="E133">
        <v>0</v>
      </c>
    </row>
    <row r="134" spans="1:5" x14ac:dyDescent="0.25">
      <c r="A134">
        <v>28144</v>
      </c>
      <c r="B134" t="s">
        <v>134</v>
      </c>
      <c r="C134">
        <v>0</v>
      </c>
      <c r="D134">
        <v>0</v>
      </c>
      <c r="E134">
        <v>0</v>
      </c>
    </row>
    <row r="135" spans="1:5" x14ac:dyDescent="0.25">
      <c r="A135">
        <v>37903</v>
      </c>
      <c r="B135" t="s">
        <v>304</v>
      </c>
      <c r="C135">
        <v>0</v>
      </c>
      <c r="D135">
        <v>0</v>
      </c>
      <c r="E135">
        <v>0</v>
      </c>
    </row>
    <row r="136" spans="1:5" x14ac:dyDescent="0.25">
      <c r="A136">
        <v>20406</v>
      </c>
      <c r="B136" t="s">
        <v>135</v>
      </c>
      <c r="C136">
        <v>0</v>
      </c>
      <c r="D136">
        <v>0</v>
      </c>
      <c r="E136">
        <v>0</v>
      </c>
    </row>
    <row r="137" spans="1:5" x14ac:dyDescent="0.25">
      <c r="A137">
        <v>37504</v>
      </c>
      <c r="B137" t="s">
        <v>136</v>
      </c>
      <c r="C137" s="7">
        <v>2422</v>
      </c>
      <c r="D137" s="7">
        <v>56363</v>
      </c>
      <c r="E137" s="8">
        <v>115966</v>
      </c>
    </row>
    <row r="138" spans="1:5" x14ac:dyDescent="0.25">
      <c r="A138">
        <v>39120</v>
      </c>
      <c r="B138" t="s">
        <v>137</v>
      </c>
      <c r="C138">
        <v>0</v>
      </c>
      <c r="D138">
        <v>0</v>
      </c>
      <c r="E138">
        <v>0</v>
      </c>
    </row>
    <row r="139" spans="1:5" x14ac:dyDescent="0.25">
      <c r="A139">
        <v>9207</v>
      </c>
      <c r="B139" t="s">
        <v>138</v>
      </c>
      <c r="C139">
        <v>0</v>
      </c>
      <c r="D139">
        <v>0</v>
      </c>
      <c r="E139">
        <v>0</v>
      </c>
    </row>
    <row r="140" spans="1:5" x14ac:dyDescent="0.25">
      <c r="A140">
        <v>4019</v>
      </c>
      <c r="B140" t="s">
        <v>139</v>
      </c>
      <c r="C140">
        <v>0</v>
      </c>
      <c r="D140">
        <v>0</v>
      </c>
      <c r="E140">
        <v>0</v>
      </c>
    </row>
    <row r="141" spans="1:5" x14ac:dyDescent="0.25">
      <c r="A141">
        <v>23311</v>
      </c>
      <c r="B141" t="s">
        <v>140</v>
      </c>
      <c r="C141">
        <v>0</v>
      </c>
      <c r="D141">
        <v>0</v>
      </c>
      <c r="E141">
        <v>0</v>
      </c>
    </row>
    <row r="142" spans="1:5" x14ac:dyDescent="0.25">
      <c r="A142">
        <v>33207</v>
      </c>
      <c r="B142" t="s">
        <v>141</v>
      </c>
      <c r="C142">
        <v>0</v>
      </c>
      <c r="D142">
        <v>0</v>
      </c>
      <c r="E142">
        <v>0</v>
      </c>
    </row>
    <row r="143" spans="1:5" x14ac:dyDescent="0.25">
      <c r="A143">
        <v>31025</v>
      </c>
      <c r="B143" t="s">
        <v>142</v>
      </c>
      <c r="C143" s="7">
        <v>26186</v>
      </c>
      <c r="D143" s="7">
        <v>369874</v>
      </c>
      <c r="E143" s="8">
        <v>739434.3</v>
      </c>
    </row>
    <row r="144" spans="1:5" x14ac:dyDescent="0.25">
      <c r="A144">
        <v>14065</v>
      </c>
      <c r="B144" t="s">
        <v>143</v>
      </c>
      <c r="C144">
        <v>0</v>
      </c>
      <c r="D144">
        <v>0</v>
      </c>
      <c r="E144">
        <v>0</v>
      </c>
    </row>
    <row r="145" spans="1:5" x14ac:dyDescent="0.25">
      <c r="A145">
        <v>32354</v>
      </c>
      <c r="B145" t="s">
        <v>144</v>
      </c>
      <c r="C145" s="7">
        <v>6024</v>
      </c>
      <c r="D145" s="7">
        <v>73726</v>
      </c>
      <c r="E145" s="8">
        <v>167485.57999999999</v>
      </c>
    </row>
    <row r="146" spans="1:5" x14ac:dyDescent="0.25">
      <c r="A146">
        <v>32326</v>
      </c>
      <c r="B146" t="s">
        <v>145</v>
      </c>
      <c r="C146">
        <v>51</v>
      </c>
      <c r="D146" s="7">
        <v>10690</v>
      </c>
      <c r="E146" s="8">
        <v>37169.870000000003</v>
      </c>
    </row>
    <row r="147" spans="1:5" x14ac:dyDescent="0.25">
      <c r="A147">
        <v>17400</v>
      </c>
      <c r="B147" t="s">
        <v>146</v>
      </c>
      <c r="C147">
        <v>643</v>
      </c>
      <c r="D147" s="7">
        <v>7667</v>
      </c>
      <c r="E147" s="8">
        <v>43194</v>
      </c>
    </row>
    <row r="148" spans="1:5" x14ac:dyDescent="0.25">
      <c r="A148">
        <v>37505</v>
      </c>
      <c r="B148" t="s">
        <v>147</v>
      </c>
      <c r="C148" s="7">
        <v>1766</v>
      </c>
      <c r="D148" s="7">
        <v>15499</v>
      </c>
      <c r="E148" s="8">
        <v>22757.63</v>
      </c>
    </row>
    <row r="149" spans="1:5" x14ac:dyDescent="0.25">
      <c r="A149">
        <v>24350</v>
      </c>
      <c r="B149" t="s">
        <v>148</v>
      </c>
      <c r="C149">
        <v>0</v>
      </c>
      <c r="D149">
        <v>0</v>
      </c>
      <c r="E149">
        <v>0</v>
      </c>
    </row>
    <row r="150" spans="1:5" x14ac:dyDescent="0.25">
      <c r="A150">
        <v>30031</v>
      </c>
      <c r="B150" t="s">
        <v>149</v>
      </c>
      <c r="C150">
        <v>0</v>
      </c>
      <c r="D150">
        <v>0</v>
      </c>
      <c r="E150">
        <v>0</v>
      </c>
    </row>
    <row r="151" spans="1:5" x14ac:dyDescent="0.25">
      <c r="A151">
        <v>31103</v>
      </c>
      <c r="B151" t="s">
        <v>150</v>
      </c>
      <c r="C151" s="7">
        <v>2244</v>
      </c>
      <c r="D151" s="7">
        <v>94586</v>
      </c>
      <c r="E151" s="8">
        <v>246638.99</v>
      </c>
    </row>
    <row r="152" spans="1:5" x14ac:dyDescent="0.25">
      <c r="A152">
        <v>14066</v>
      </c>
      <c r="B152" t="s">
        <v>151</v>
      </c>
      <c r="C152">
        <v>724</v>
      </c>
      <c r="D152" s="7">
        <v>4750</v>
      </c>
      <c r="E152" s="8">
        <v>7505</v>
      </c>
    </row>
    <row r="153" spans="1:5" x14ac:dyDescent="0.25">
      <c r="A153">
        <v>21214</v>
      </c>
      <c r="B153" t="s">
        <v>152</v>
      </c>
      <c r="C153">
        <v>0</v>
      </c>
      <c r="D153">
        <v>0</v>
      </c>
      <c r="E153">
        <v>0</v>
      </c>
    </row>
    <row r="154" spans="1:5" x14ac:dyDescent="0.25">
      <c r="A154">
        <v>13161</v>
      </c>
      <c r="B154" t="s">
        <v>153</v>
      </c>
      <c r="C154">
        <v>0</v>
      </c>
      <c r="D154">
        <v>0</v>
      </c>
      <c r="E154">
        <v>0</v>
      </c>
    </row>
    <row r="155" spans="1:5" x14ac:dyDescent="0.25">
      <c r="A155">
        <v>21206</v>
      </c>
      <c r="B155" t="s">
        <v>154</v>
      </c>
      <c r="C155">
        <v>37</v>
      </c>
      <c r="D155" s="7">
        <v>1734</v>
      </c>
      <c r="E155" s="8">
        <v>2655</v>
      </c>
    </row>
    <row r="156" spans="1:5" x14ac:dyDescent="0.25">
      <c r="A156">
        <v>39209</v>
      </c>
      <c r="B156" t="s">
        <v>155</v>
      </c>
      <c r="C156">
        <v>0</v>
      </c>
      <c r="D156">
        <v>0</v>
      </c>
      <c r="E156">
        <v>0</v>
      </c>
    </row>
    <row r="157" spans="1:5" x14ac:dyDescent="0.25">
      <c r="A157">
        <v>37507</v>
      </c>
      <c r="B157" t="s">
        <v>156</v>
      </c>
      <c r="C157">
        <v>0</v>
      </c>
      <c r="D157">
        <v>0</v>
      </c>
      <c r="E157">
        <v>0</v>
      </c>
    </row>
    <row r="158" spans="1:5" x14ac:dyDescent="0.25">
      <c r="A158">
        <v>30029</v>
      </c>
      <c r="B158" t="s">
        <v>157</v>
      </c>
      <c r="C158">
        <v>0</v>
      </c>
      <c r="D158">
        <v>0</v>
      </c>
      <c r="E158">
        <v>0</v>
      </c>
    </row>
    <row r="159" spans="1:5" x14ac:dyDescent="0.25">
      <c r="A159">
        <v>29320</v>
      </c>
      <c r="B159" t="s">
        <v>158</v>
      </c>
      <c r="C159" s="7">
        <v>23538</v>
      </c>
      <c r="D159" s="7">
        <v>75724</v>
      </c>
      <c r="E159" s="8">
        <v>186260.72</v>
      </c>
    </row>
    <row r="160" spans="1:5" x14ac:dyDescent="0.25">
      <c r="A160">
        <v>17903</v>
      </c>
      <c r="B160" t="s">
        <v>305</v>
      </c>
      <c r="C160">
        <v>0</v>
      </c>
      <c r="D160">
        <v>0</v>
      </c>
      <c r="E160">
        <v>0</v>
      </c>
    </row>
    <row r="161" spans="1:5" x14ac:dyDescent="0.25">
      <c r="A161">
        <v>31006</v>
      </c>
      <c r="B161" t="s">
        <v>159</v>
      </c>
      <c r="C161" s="7">
        <v>17077</v>
      </c>
      <c r="D161" s="7">
        <v>128156</v>
      </c>
      <c r="E161" s="8">
        <v>597060.91</v>
      </c>
    </row>
    <row r="162" spans="1:5" x14ac:dyDescent="0.25">
      <c r="A162">
        <v>39003</v>
      </c>
      <c r="B162" t="s">
        <v>160</v>
      </c>
      <c r="C162">
        <v>0</v>
      </c>
      <c r="D162">
        <v>0</v>
      </c>
      <c r="E162">
        <v>0</v>
      </c>
    </row>
    <row r="163" spans="1:5" x14ac:dyDescent="0.25">
      <c r="A163">
        <v>21014</v>
      </c>
      <c r="B163" t="s">
        <v>161</v>
      </c>
      <c r="C163">
        <v>0</v>
      </c>
      <c r="D163">
        <v>0</v>
      </c>
      <c r="E163">
        <v>0</v>
      </c>
    </row>
    <row r="164" spans="1:5" x14ac:dyDescent="0.25">
      <c r="A164">
        <v>25155</v>
      </c>
      <c r="B164" t="s">
        <v>162</v>
      </c>
      <c r="C164">
        <v>0</v>
      </c>
      <c r="D164">
        <v>0</v>
      </c>
      <c r="E164">
        <v>0</v>
      </c>
    </row>
    <row r="165" spans="1:5" x14ac:dyDescent="0.25">
      <c r="A165">
        <v>24014</v>
      </c>
      <c r="B165" t="s">
        <v>163</v>
      </c>
      <c r="C165">
        <v>0</v>
      </c>
      <c r="D165">
        <v>0</v>
      </c>
      <c r="E165">
        <v>0</v>
      </c>
    </row>
    <row r="166" spans="1:5" x14ac:dyDescent="0.25">
      <c r="A166">
        <v>26056</v>
      </c>
      <c r="B166" t="s">
        <v>164</v>
      </c>
      <c r="C166">
        <v>0</v>
      </c>
      <c r="D166">
        <v>0</v>
      </c>
      <c r="E166">
        <v>0</v>
      </c>
    </row>
    <row r="167" spans="1:5" x14ac:dyDescent="0.25">
      <c r="A167">
        <v>32325</v>
      </c>
      <c r="B167" t="s">
        <v>165</v>
      </c>
      <c r="C167">
        <v>0</v>
      </c>
      <c r="D167">
        <v>0</v>
      </c>
      <c r="E167">
        <v>0</v>
      </c>
    </row>
    <row r="168" spans="1:5" x14ac:dyDescent="0.25">
      <c r="A168">
        <v>37506</v>
      </c>
      <c r="B168" t="s">
        <v>166</v>
      </c>
      <c r="C168" s="7">
        <v>1945</v>
      </c>
      <c r="D168" s="7">
        <v>21530</v>
      </c>
      <c r="E168" s="8">
        <v>32867.03</v>
      </c>
    </row>
    <row r="169" spans="1:5" x14ac:dyDescent="0.25">
      <c r="A169">
        <v>14064</v>
      </c>
      <c r="B169" t="s">
        <v>167</v>
      </c>
      <c r="C169">
        <v>0</v>
      </c>
      <c r="D169">
        <v>0</v>
      </c>
      <c r="E169">
        <v>0</v>
      </c>
    </row>
    <row r="170" spans="1:5" x14ac:dyDescent="0.25">
      <c r="A170">
        <v>11051</v>
      </c>
      <c r="B170" t="s">
        <v>168</v>
      </c>
      <c r="C170">
        <v>0</v>
      </c>
      <c r="D170">
        <v>0</v>
      </c>
      <c r="E170">
        <v>0</v>
      </c>
    </row>
    <row r="171" spans="1:5" x14ac:dyDescent="0.25">
      <c r="A171">
        <v>18400</v>
      </c>
      <c r="B171" t="s">
        <v>169</v>
      </c>
      <c r="C171">
        <v>657</v>
      </c>
      <c r="D171" s="7">
        <v>24746</v>
      </c>
      <c r="E171" s="8">
        <v>81292.479999999996</v>
      </c>
    </row>
    <row r="172" spans="1:5" x14ac:dyDescent="0.25">
      <c r="A172">
        <v>23403</v>
      </c>
      <c r="B172" t="s">
        <v>170</v>
      </c>
      <c r="C172">
        <v>1</v>
      </c>
      <c r="D172">
        <v>1</v>
      </c>
      <c r="E172" s="8">
        <v>37277</v>
      </c>
    </row>
    <row r="173" spans="1:5" x14ac:dyDescent="0.25">
      <c r="A173">
        <v>25200</v>
      </c>
      <c r="B173" t="s">
        <v>171</v>
      </c>
      <c r="C173">
        <v>0</v>
      </c>
      <c r="D173">
        <v>0</v>
      </c>
      <c r="E173">
        <v>0</v>
      </c>
    </row>
    <row r="174" spans="1:5" x14ac:dyDescent="0.25">
      <c r="A174">
        <v>34003</v>
      </c>
      <c r="B174" t="s">
        <v>172</v>
      </c>
      <c r="C174" s="7">
        <v>11126</v>
      </c>
      <c r="D174" s="7">
        <v>218701</v>
      </c>
      <c r="E174" s="8">
        <v>510271.13</v>
      </c>
    </row>
    <row r="175" spans="1:5" x14ac:dyDescent="0.25">
      <c r="A175">
        <v>33211</v>
      </c>
      <c r="B175" t="s">
        <v>173</v>
      </c>
      <c r="C175">
        <v>0</v>
      </c>
      <c r="D175">
        <v>0</v>
      </c>
      <c r="E175">
        <v>0</v>
      </c>
    </row>
    <row r="176" spans="1:5" x14ac:dyDescent="0.25">
      <c r="A176">
        <v>17417</v>
      </c>
      <c r="B176" t="s">
        <v>174</v>
      </c>
      <c r="C176" s="7">
        <v>11382</v>
      </c>
      <c r="D176" s="7">
        <v>122524</v>
      </c>
      <c r="E176" s="8">
        <v>368687.01</v>
      </c>
    </row>
    <row r="177" spans="1:5" x14ac:dyDescent="0.25">
      <c r="A177">
        <v>15201</v>
      </c>
      <c r="B177" t="s">
        <v>175</v>
      </c>
      <c r="C177">
        <v>0</v>
      </c>
      <c r="D177">
        <v>0</v>
      </c>
      <c r="E177">
        <v>0</v>
      </c>
    </row>
    <row r="178" spans="1:5" x14ac:dyDescent="0.25">
      <c r="A178">
        <v>38324</v>
      </c>
      <c r="B178" t="s">
        <v>176</v>
      </c>
      <c r="C178">
        <v>0</v>
      </c>
      <c r="D178">
        <v>0</v>
      </c>
      <c r="E178">
        <v>0</v>
      </c>
    </row>
    <row r="179" spans="1:5" x14ac:dyDescent="0.25">
      <c r="A179">
        <v>14400</v>
      </c>
      <c r="B179" t="s">
        <v>177</v>
      </c>
      <c r="C179">
        <v>0</v>
      </c>
      <c r="D179">
        <v>0</v>
      </c>
      <c r="E179">
        <v>0</v>
      </c>
    </row>
    <row r="180" spans="1:5" x14ac:dyDescent="0.25">
      <c r="A180">
        <v>25101</v>
      </c>
      <c r="B180" t="s">
        <v>178</v>
      </c>
      <c r="C180">
        <v>0</v>
      </c>
      <c r="D180">
        <v>0</v>
      </c>
      <c r="E180">
        <v>0</v>
      </c>
    </row>
    <row r="181" spans="1:5" x14ac:dyDescent="0.25">
      <c r="A181">
        <v>14172</v>
      </c>
      <c r="B181" t="s">
        <v>179</v>
      </c>
      <c r="C181">
        <v>0</v>
      </c>
      <c r="D181">
        <v>0</v>
      </c>
      <c r="E181">
        <v>0</v>
      </c>
    </row>
    <row r="182" spans="1:5" x14ac:dyDescent="0.25">
      <c r="A182">
        <v>22105</v>
      </c>
      <c r="B182" t="s">
        <v>180</v>
      </c>
      <c r="C182">
        <v>0</v>
      </c>
      <c r="D182">
        <v>0</v>
      </c>
      <c r="E182">
        <v>0</v>
      </c>
    </row>
    <row r="183" spans="1:5" x14ac:dyDescent="0.25">
      <c r="A183">
        <v>24105</v>
      </c>
      <c r="B183" t="s">
        <v>181</v>
      </c>
      <c r="C183">
        <v>0</v>
      </c>
      <c r="D183">
        <v>0</v>
      </c>
      <c r="E183">
        <v>0</v>
      </c>
    </row>
    <row r="184" spans="1:5" x14ac:dyDescent="0.25">
      <c r="A184">
        <v>34111</v>
      </c>
      <c r="B184" t="s">
        <v>182</v>
      </c>
      <c r="C184" s="7">
        <v>5400</v>
      </c>
      <c r="D184" s="7">
        <v>207626</v>
      </c>
      <c r="E184" s="8">
        <v>284447.62</v>
      </c>
    </row>
    <row r="185" spans="1:5" x14ac:dyDescent="0.25">
      <c r="A185">
        <v>24019</v>
      </c>
      <c r="B185" t="s">
        <v>183</v>
      </c>
      <c r="C185">
        <v>0</v>
      </c>
      <c r="D185">
        <v>0</v>
      </c>
      <c r="E185">
        <v>0</v>
      </c>
    </row>
    <row r="186" spans="1:5" x14ac:dyDescent="0.25">
      <c r="A186">
        <v>21300</v>
      </c>
      <c r="B186" t="s">
        <v>184</v>
      </c>
      <c r="C186" s="7">
        <v>1380</v>
      </c>
      <c r="D186" s="7">
        <v>14400</v>
      </c>
      <c r="E186" s="8">
        <v>55728</v>
      </c>
    </row>
    <row r="187" spans="1:5" x14ac:dyDescent="0.25">
      <c r="A187">
        <v>33030</v>
      </c>
      <c r="B187" t="s">
        <v>185</v>
      </c>
      <c r="C187">
        <v>0</v>
      </c>
      <c r="D187">
        <v>0</v>
      </c>
      <c r="E187">
        <v>0</v>
      </c>
    </row>
    <row r="188" spans="1:5" x14ac:dyDescent="0.25">
      <c r="A188">
        <v>28137</v>
      </c>
      <c r="B188" t="s">
        <v>186</v>
      </c>
      <c r="C188">
        <v>0</v>
      </c>
      <c r="D188">
        <v>0</v>
      </c>
      <c r="E188">
        <v>0</v>
      </c>
    </row>
    <row r="189" spans="1:5" x14ac:dyDescent="0.25">
      <c r="A189">
        <v>32123</v>
      </c>
      <c r="B189" t="s">
        <v>187</v>
      </c>
      <c r="C189">
        <v>0</v>
      </c>
      <c r="D189">
        <v>0</v>
      </c>
      <c r="E189">
        <v>0</v>
      </c>
    </row>
    <row r="190" spans="1:5" x14ac:dyDescent="0.25">
      <c r="A190">
        <v>10065</v>
      </c>
      <c r="B190" t="s">
        <v>188</v>
      </c>
      <c r="C190">
        <v>0</v>
      </c>
      <c r="D190">
        <v>0</v>
      </c>
      <c r="E190">
        <v>0</v>
      </c>
    </row>
    <row r="191" spans="1:5" x14ac:dyDescent="0.25">
      <c r="A191">
        <v>9013</v>
      </c>
      <c r="B191" t="s">
        <v>189</v>
      </c>
      <c r="C191">
        <v>0</v>
      </c>
      <c r="D191">
        <v>0</v>
      </c>
      <c r="E191">
        <v>0</v>
      </c>
    </row>
    <row r="192" spans="1:5" x14ac:dyDescent="0.25">
      <c r="A192">
        <v>24410</v>
      </c>
      <c r="B192" t="s">
        <v>190</v>
      </c>
      <c r="C192">
        <v>0</v>
      </c>
      <c r="D192">
        <v>0</v>
      </c>
      <c r="E192">
        <v>0</v>
      </c>
    </row>
    <row r="193" spans="1:5" x14ac:dyDescent="0.25">
      <c r="A193">
        <v>27344</v>
      </c>
      <c r="B193" t="s">
        <v>191</v>
      </c>
      <c r="C193" s="7">
        <v>2095</v>
      </c>
      <c r="D193" s="7">
        <v>27608</v>
      </c>
      <c r="E193" s="8">
        <v>64332.01</v>
      </c>
    </row>
    <row r="194" spans="1:5" x14ac:dyDescent="0.25">
      <c r="A194">
        <v>1147</v>
      </c>
      <c r="B194" t="s">
        <v>192</v>
      </c>
      <c r="C194">
        <v>0</v>
      </c>
      <c r="D194">
        <v>0</v>
      </c>
      <c r="E194">
        <v>0</v>
      </c>
    </row>
    <row r="195" spans="1:5" x14ac:dyDescent="0.25">
      <c r="A195">
        <v>9102</v>
      </c>
      <c r="B195" t="s">
        <v>193</v>
      </c>
      <c r="C195">
        <v>0</v>
      </c>
      <c r="D195">
        <v>0</v>
      </c>
      <c r="E195">
        <v>0</v>
      </c>
    </row>
    <row r="196" spans="1:5" x14ac:dyDescent="0.25">
      <c r="A196">
        <v>38301</v>
      </c>
      <c r="B196" t="s">
        <v>194</v>
      </c>
      <c r="C196">
        <v>0</v>
      </c>
      <c r="D196">
        <v>0</v>
      </c>
      <c r="E196">
        <v>0</v>
      </c>
    </row>
    <row r="197" spans="1:5" x14ac:dyDescent="0.25">
      <c r="A197">
        <v>11001</v>
      </c>
      <c r="B197" t="s">
        <v>195</v>
      </c>
      <c r="C197" s="7">
        <v>17184</v>
      </c>
      <c r="D197" s="7">
        <v>454569</v>
      </c>
      <c r="E197" s="8">
        <v>901236.8</v>
      </c>
    </row>
    <row r="198" spans="1:5" x14ac:dyDescent="0.25">
      <c r="A198">
        <v>24122</v>
      </c>
      <c r="B198" t="s">
        <v>196</v>
      </c>
      <c r="C198">
        <v>0</v>
      </c>
      <c r="D198">
        <v>0</v>
      </c>
      <c r="E198">
        <v>0</v>
      </c>
    </row>
    <row r="199" spans="1:5" x14ac:dyDescent="0.25">
      <c r="A199">
        <v>3050</v>
      </c>
      <c r="B199" t="s">
        <v>197</v>
      </c>
      <c r="C199">
        <v>0</v>
      </c>
      <c r="D199">
        <v>0</v>
      </c>
      <c r="E199">
        <v>0</v>
      </c>
    </row>
    <row r="200" spans="1:5" x14ac:dyDescent="0.25">
      <c r="A200">
        <v>21301</v>
      </c>
      <c r="B200" t="s">
        <v>198</v>
      </c>
      <c r="C200">
        <v>0</v>
      </c>
      <c r="D200">
        <v>0</v>
      </c>
      <c r="E200">
        <v>0</v>
      </c>
    </row>
    <row r="201" spans="1:5" x14ac:dyDescent="0.25">
      <c r="A201">
        <v>27401</v>
      </c>
      <c r="B201" t="s">
        <v>199</v>
      </c>
      <c r="C201" s="7">
        <v>10820</v>
      </c>
      <c r="D201" s="7">
        <v>56259</v>
      </c>
      <c r="E201" s="8">
        <v>74263</v>
      </c>
    </row>
    <row r="202" spans="1:5" x14ac:dyDescent="0.25">
      <c r="A202">
        <v>23402</v>
      </c>
      <c r="B202" t="s">
        <v>200</v>
      </c>
      <c r="C202" s="7">
        <v>2792</v>
      </c>
      <c r="D202" s="7">
        <v>7712</v>
      </c>
      <c r="E202" s="8">
        <v>17444.169999999998</v>
      </c>
    </row>
    <row r="203" spans="1:5" x14ac:dyDescent="0.25">
      <c r="A203">
        <v>12110</v>
      </c>
      <c r="B203" t="s">
        <v>201</v>
      </c>
      <c r="C203">
        <v>0</v>
      </c>
      <c r="D203">
        <v>0</v>
      </c>
      <c r="E203">
        <v>0</v>
      </c>
    </row>
    <row r="204" spans="1:5" x14ac:dyDescent="0.25">
      <c r="A204">
        <v>5121</v>
      </c>
      <c r="B204" t="s">
        <v>202</v>
      </c>
      <c r="C204" s="7">
        <v>4140</v>
      </c>
      <c r="D204" s="7">
        <v>7263</v>
      </c>
      <c r="E204" s="8">
        <v>10894.5</v>
      </c>
    </row>
    <row r="205" spans="1:5" x14ac:dyDescent="0.25">
      <c r="A205">
        <v>16050</v>
      </c>
      <c r="B205" t="s">
        <v>203</v>
      </c>
      <c r="C205">
        <v>0</v>
      </c>
      <c r="D205">
        <v>0</v>
      </c>
      <c r="E205">
        <v>0</v>
      </c>
    </row>
    <row r="206" spans="1:5" x14ac:dyDescent="0.25">
      <c r="A206">
        <v>36402</v>
      </c>
      <c r="B206" t="s">
        <v>204</v>
      </c>
      <c r="C206">
        <v>0</v>
      </c>
      <c r="D206">
        <v>0</v>
      </c>
      <c r="E206">
        <v>0</v>
      </c>
    </row>
    <row r="207" spans="1:5" x14ac:dyDescent="0.25">
      <c r="A207">
        <v>32907</v>
      </c>
      <c r="B207" t="s">
        <v>310</v>
      </c>
      <c r="C207">
        <v>0</v>
      </c>
      <c r="D207">
        <v>0</v>
      </c>
      <c r="E207">
        <v>0</v>
      </c>
    </row>
    <row r="208" spans="1:5" x14ac:dyDescent="0.25">
      <c r="A208">
        <v>3116</v>
      </c>
      <c r="B208" t="s">
        <v>205</v>
      </c>
      <c r="C208">
        <v>0</v>
      </c>
      <c r="D208">
        <v>0</v>
      </c>
      <c r="E208">
        <v>0</v>
      </c>
    </row>
    <row r="209" spans="1:5" x14ac:dyDescent="0.25">
      <c r="A209">
        <v>17801</v>
      </c>
      <c r="B209" t="s">
        <v>206</v>
      </c>
      <c r="C209" s="7">
        <v>2963</v>
      </c>
      <c r="D209" s="7">
        <v>68398</v>
      </c>
      <c r="E209" s="8">
        <v>272709.58</v>
      </c>
    </row>
    <row r="210" spans="1:5" x14ac:dyDescent="0.25">
      <c r="A210">
        <v>38267</v>
      </c>
      <c r="B210" t="s">
        <v>207</v>
      </c>
      <c r="C210">
        <v>95</v>
      </c>
      <c r="D210">
        <v>618</v>
      </c>
      <c r="E210" s="8">
        <v>2373.23</v>
      </c>
    </row>
    <row r="211" spans="1:5" x14ac:dyDescent="0.25">
      <c r="A211">
        <v>27003</v>
      </c>
      <c r="B211" t="s">
        <v>208</v>
      </c>
      <c r="C211">
        <v>1</v>
      </c>
      <c r="D211">
        <v>1</v>
      </c>
      <c r="E211" s="8">
        <v>672354.37</v>
      </c>
    </row>
    <row r="212" spans="1:5" x14ac:dyDescent="0.25">
      <c r="A212">
        <v>16020</v>
      </c>
      <c r="B212" t="s">
        <v>209</v>
      </c>
      <c r="C212">
        <v>0</v>
      </c>
      <c r="D212">
        <v>0</v>
      </c>
      <c r="E212">
        <v>0</v>
      </c>
    </row>
    <row r="213" spans="1:5" x14ac:dyDescent="0.25">
      <c r="A213">
        <v>16048</v>
      </c>
      <c r="B213" t="s">
        <v>210</v>
      </c>
      <c r="C213">
        <v>91</v>
      </c>
      <c r="D213" s="7">
        <v>1396</v>
      </c>
      <c r="E213">
        <v>760.82</v>
      </c>
    </row>
    <row r="214" spans="1:5" x14ac:dyDescent="0.25">
      <c r="A214">
        <v>5903</v>
      </c>
      <c r="B214" t="s">
        <v>317</v>
      </c>
      <c r="C214">
        <v>0</v>
      </c>
      <c r="D214">
        <v>0</v>
      </c>
      <c r="E214">
        <v>0</v>
      </c>
    </row>
    <row r="215" spans="1:5" x14ac:dyDescent="0.25">
      <c r="A215">
        <v>5402</v>
      </c>
      <c r="B215" t="s">
        <v>211</v>
      </c>
      <c r="C215">
        <v>0</v>
      </c>
      <c r="D215">
        <v>0</v>
      </c>
      <c r="E215">
        <v>0</v>
      </c>
    </row>
    <row r="216" spans="1:5" x14ac:dyDescent="0.25">
      <c r="A216">
        <v>13144</v>
      </c>
      <c r="B216" t="s">
        <v>212</v>
      </c>
      <c r="C216">
        <v>0</v>
      </c>
      <c r="D216">
        <v>0</v>
      </c>
      <c r="E216">
        <v>0</v>
      </c>
    </row>
    <row r="217" spans="1:5" x14ac:dyDescent="0.25">
      <c r="A217">
        <v>17908</v>
      </c>
      <c r="B217" t="s">
        <v>311</v>
      </c>
      <c r="C217">
        <v>0</v>
      </c>
      <c r="D217">
        <v>0</v>
      </c>
      <c r="E217">
        <v>0</v>
      </c>
    </row>
    <row r="218" spans="1:5" x14ac:dyDescent="0.25">
      <c r="A218">
        <v>34307</v>
      </c>
      <c r="B218" t="s">
        <v>213</v>
      </c>
      <c r="C218">
        <v>244</v>
      </c>
      <c r="D218" s="7">
        <v>7761</v>
      </c>
      <c r="E218" s="8">
        <v>10854</v>
      </c>
    </row>
    <row r="219" spans="1:5" x14ac:dyDescent="0.25">
      <c r="A219">
        <v>25116</v>
      </c>
      <c r="B219" t="s">
        <v>214</v>
      </c>
      <c r="C219">
        <v>0</v>
      </c>
      <c r="D219">
        <v>0</v>
      </c>
      <c r="E219">
        <v>0</v>
      </c>
    </row>
    <row r="220" spans="1:5" x14ac:dyDescent="0.25">
      <c r="A220">
        <v>22009</v>
      </c>
      <c r="B220" t="s">
        <v>215</v>
      </c>
      <c r="C220">
        <v>0</v>
      </c>
      <c r="D220">
        <v>0</v>
      </c>
      <c r="E220">
        <v>0</v>
      </c>
    </row>
    <row r="221" spans="1:5" x14ac:dyDescent="0.25">
      <c r="A221">
        <v>17403</v>
      </c>
      <c r="B221" t="s">
        <v>216</v>
      </c>
      <c r="C221" s="7">
        <v>40385</v>
      </c>
      <c r="D221" s="7">
        <v>567414</v>
      </c>
      <c r="E221" s="8">
        <v>1438598</v>
      </c>
    </row>
    <row r="222" spans="1:5" x14ac:dyDescent="0.25">
      <c r="A222">
        <v>10309</v>
      </c>
      <c r="B222" t="s">
        <v>217</v>
      </c>
      <c r="C222">
        <v>0</v>
      </c>
      <c r="D222">
        <v>0</v>
      </c>
      <c r="E222">
        <v>0</v>
      </c>
    </row>
    <row r="223" spans="1:5" x14ac:dyDescent="0.25">
      <c r="A223">
        <v>3400</v>
      </c>
      <c r="B223" t="s">
        <v>218</v>
      </c>
      <c r="C223" s="7">
        <v>20726</v>
      </c>
      <c r="D223" s="7">
        <v>153972</v>
      </c>
      <c r="E223" s="8">
        <v>130015.34</v>
      </c>
    </row>
    <row r="224" spans="1:5" x14ac:dyDescent="0.25">
      <c r="A224">
        <v>6122</v>
      </c>
      <c r="B224" t="s">
        <v>219</v>
      </c>
      <c r="C224">
        <v>0</v>
      </c>
      <c r="D224">
        <v>0</v>
      </c>
      <c r="E224">
        <v>0</v>
      </c>
    </row>
    <row r="225" spans="1:5" x14ac:dyDescent="0.25">
      <c r="A225">
        <v>1160</v>
      </c>
      <c r="B225" t="s">
        <v>220</v>
      </c>
      <c r="C225">
        <v>0</v>
      </c>
      <c r="D225">
        <v>0</v>
      </c>
      <c r="E225">
        <v>0</v>
      </c>
    </row>
    <row r="226" spans="1:5" x14ac:dyDescent="0.25">
      <c r="A226">
        <v>32416</v>
      </c>
      <c r="B226" t="s">
        <v>221</v>
      </c>
      <c r="C226">
        <v>999</v>
      </c>
      <c r="D226" s="7">
        <v>32452</v>
      </c>
      <c r="E226" s="8">
        <v>36524.83</v>
      </c>
    </row>
    <row r="227" spans="1:5" x14ac:dyDescent="0.25">
      <c r="A227">
        <v>17407</v>
      </c>
      <c r="B227" t="s">
        <v>222</v>
      </c>
      <c r="C227">
        <v>596</v>
      </c>
      <c r="D227" s="7">
        <v>6976</v>
      </c>
      <c r="E227" s="8">
        <v>14421.6</v>
      </c>
    </row>
    <row r="228" spans="1:5" x14ac:dyDescent="0.25">
      <c r="A228">
        <v>34401</v>
      </c>
      <c r="B228" t="s">
        <v>223</v>
      </c>
      <c r="C228" s="7">
        <v>1844</v>
      </c>
      <c r="D228" s="7">
        <v>62798</v>
      </c>
      <c r="E228" s="8">
        <v>20953.45</v>
      </c>
    </row>
    <row r="229" spans="1:5" x14ac:dyDescent="0.25">
      <c r="A229">
        <v>20403</v>
      </c>
      <c r="B229" t="s">
        <v>224</v>
      </c>
      <c r="C229">
        <v>0</v>
      </c>
      <c r="D229">
        <v>0</v>
      </c>
      <c r="E229">
        <v>0</v>
      </c>
    </row>
    <row r="230" spans="1:5" x14ac:dyDescent="0.25">
      <c r="A230">
        <v>38320</v>
      </c>
      <c r="B230" t="s">
        <v>225</v>
      </c>
      <c r="C230">
        <v>0</v>
      </c>
      <c r="D230">
        <v>0</v>
      </c>
      <c r="E230">
        <v>0</v>
      </c>
    </row>
    <row r="231" spans="1:5" x14ac:dyDescent="0.25">
      <c r="A231">
        <v>13160</v>
      </c>
      <c r="B231" t="s">
        <v>226</v>
      </c>
      <c r="C231">
        <v>0</v>
      </c>
      <c r="D231">
        <v>0</v>
      </c>
      <c r="E231">
        <v>0</v>
      </c>
    </row>
    <row r="232" spans="1:5" x14ac:dyDescent="0.25">
      <c r="A232">
        <v>28149</v>
      </c>
      <c r="B232" t="s">
        <v>227</v>
      </c>
      <c r="C232">
        <v>0</v>
      </c>
      <c r="D232">
        <v>0</v>
      </c>
      <c r="E232">
        <v>0</v>
      </c>
    </row>
    <row r="233" spans="1:5" x14ac:dyDescent="0.25">
      <c r="A233">
        <v>14104</v>
      </c>
      <c r="B233" t="s">
        <v>228</v>
      </c>
      <c r="C233">
        <v>0</v>
      </c>
      <c r="D233">
        <v>0</v>
      </c>
      <c r="E233">
        <v>0</v>
      </c>
    </row>
    <row r="234" spans="1:5" x14ac:dyDescent="0.25">
      <c r="A234">
        <v>17001</v>
      </c>
      <c r="B234" t="s">
        <v>229</v>
      </c>
      <c r="C234" s="7">
        <v>102848</v>
      </c>
      <c r="D234" s="7">
        <v>1008614</v>
      </c>
      <c r="E234" s="8">
        <v>3721720.3</v>
      </c>
    </row>
    <row r="235" spans="1:5" x14ac:dyDescent="0.25">
      <c r="A235">
        <v>29101</v>
      </c>
      <c r="B235" t="s">
        <v>230</v>
      </c>
      <c r="C235" s="7">
        <v>11535</v>
      </c>
      <c r="D235" s="7">
        <v>85798</v>
      </c>
      <c r="E235" s="8">
        <v>100360.8</v>
      </c>
    </row>
    <row r="236" spans="1:5" x14ac:dyDescent="0.25">
      <c r="A236">
        <v>39119</v>
      </c>
      <c r="B236" t="s">
        <v>231</v>
      </c>
      <c r="C236">
        <v>180</v>
      </c>
      <c r="D236" s="7">
        <v>1080</v>
      </c>
      <c r="E236" s="8">
        <v>25380</v>
      </c>
    </row>
    <row r="237" spans="1:5" x14ac:dyDescent="0.25">
      <c r="A237">
        <v>26070</v>
      </c>
      <c r="B237" t="s">
        <v>232</v>
      </c>
      <c r="C237">
        <v>0</v>
      </c>
      <c r="D237">
        <v>0</v>
      </c>
      <c r="E237">
        <v>0</v>
      </c>
    </row>
    <row r="238" spans="1:5" x14ac:dyDescent="0.25">
      <c r="A238">
        <v>5323</v>
      </c>
      <c r="B238" t="s">
        <v>233</v>
      </c>
      <c r="C238" s="7">
        <v>1438</v>
      </c>
      <c r="D238" s="7">
        <v>12752</v>
      </c>
      <c r="E238" s="8">
        <v>3279</v>
      </c>
    </row>
    <row r="239" spans="1:5" x14ac:dyDescent="0.25">
      <c r="A239">
        <v>23309</v>
      </c>
      <c r="B239" t="s">
        <v>234</v>
      </c>
      <c r="C239" s="7">
        <v>1291</v>
      </c>
      <c r="D239" s="7">
        <v>56429</v>
      </c>
      <c r="E239" s="8">
        <v>90280.13</v>
      </c>
    </row>
    <row r="240" spans="1:5" x14ac:dyDescent="0.25">
      <c r="A240">
        <v>17412</v>
      </c>
      <c r="B240" t="s">
        <v>235</v>
      </c>
      <c r="C240" s="7">
        <v>1355</v>
      </c>
      <c r="D240" s="7">
        <v>12158</v>
      </c>
      <c r="E240" s="8">
        <v>521604.71</v>
      </c>
    </row>
    <row r="241" spans="1:5" x14ac:dyDescent="0.25">
      <c r="A241">
        <v>30002</v>
      </c>
      <c r="B241" t="s">
        <v>236</v>
      </c>
      <c r="C241">
        <v>0</v>
      </c>
      <c r="D241">
        <v>0</v>
      </c>
      <c r="E241">
        <v>0</v>
      </c>
    </row>
    <row r="242" spans="1:5" x14ac:dyDescent="0.25">
      <c r="A242">
        <v>17404</v>
      </c>
      <c r="B242" t="s">
        <v>237</v>
      </c>
      <c r="C242">
        <v>0</v>
      </c>
      <c r="D242">
        <v>0</v>
      </c>
      <c r="E242">
        <v>0</v>
      </c>
    </row>
    <row r="243" spans="1:5" x14ac:dyDescent="0.25">
      <c r="A243">
        <v>31201</v>
      </c>
      <c r="B243" t="s">
        <v>238</v>
      </c>
      <c r="C243" s="7">
        <v>3032</v>
      </c>
      <c r="D243" s="7">
        <v>95134</v>
      </c>
      <c r="E243" s="8">
        <v>354379.39</v>
      </c>
    </row>
    <row r="244" spans="1:5" x14ac:dyDescent="0.25">
      <c r="A244">
        <v>17410</v>
      </c>
      <c r="B244" t="s">
        <v>239</v>
      </c>
      <c r="C244">
        <v>834</v>
      </c>
      <c r="D244" s="7">
        <v>21740</v>
      </c>
      <c r="E244" s="8">
        <v>76859.5</v>
      </c>
    </row>
    <row r="245" spans="1:5" x14ac:dyDescent="0.25">
      <c r="A245">
        <v>13156</v>
      </c>
      <c r="B245" t="s">
        <v>240</v>
      </c>
      <c r="C245">
        <v>0</v>
      </c>
      <c r="D245">
        <v>0</v>
      </c>
      <c r="E245">
        <v>0</v>
      </c>
    </row>
    <row r="246" spans="1:5" x14ac:dyDescent="0.25">
      <c r="A246">
        <v>27909</v>
      </c>
      <c r="B246" t="s">
        <v>312</v>
      </c>
      <c r="C246">
        <v>0</v>
      </c>
      <c r="D246">
        <v>0</v>
      </c>
      <c r="E246">
        <v>0</v>
      </c>
    </row>
    <row r="247" spans="1:5" x14ac:dyDescent="0.25">
      <c r="A247">
        <v>25118</v>
      </c>
      <c r="B247" t="s">
        <v>241</v>
      </c>
      <c r="C247">
        <v>0</v>
      </c>
      <c r="D247">
        <v>0</v>
      </c>
      <c r="E247">
        <v>0</v>
      </c>
    </row>
    <row r="248" spans="1:5" x14ac:dyDescent="0.25">
      <c r="A248">
        <v>18402</v>
      </c>
      <c r="B248" t="s">
        <v>242</v>
      </c>
      <c r="C248" s="7">
        <v>1963</v>
      </c>
      <c r="D248" s="7">
        <v>55080</v>
      </c>
      <c r="E248" s="8">
        <v>126324</v>
      </c>
    </row>
    <row r="249" spans="1:5" x14ac:dyDescent="0.25">
      <c r="A249">
        <v>15206</v>
      </c>
      <c r="B249" t="s">
        <v>243</v>
      </c>
      <c r="C249">
        <v>0</v>
      </c>
      <c r="D249">
        <v>0</v>
      </c>
      <c r="E249">
        <v>0</v>
      </c>
    </row>
    <row r="250" spans="1:5" x14ac:dyDescent="0.25">
      <c r="A250">
        <v>23042</v>
      </c>
      <c r="B250" t="s">
        <v>244</v>
      </c>
      <c r="C250">
        <v>0</v>
      </c>
      <c r="D250">
        <v>0</v>
      </c>
      <c r="E250">
        <v>0</v>
      </c>
    </row>
    <row r="251" spans="1:5" x14ac:dyDescent="0.25">
      <c r="A251">
        <v>32901</v>
      </c>
      <c r="B251" t="s">
        <v>313</v>
      </c>
      <c r="C251">
        <v>0</v>
      </c>
      <c r="D251">
        <v>0</v>
      </c>
      <c r="E251">
        <v>0</v>
      </c>
    </row>
    <row r="252" spans="1:5" x14ac:dyDescent="0.25">
      <c r="A252">
        <v>32081</v>
      </c>
      <c r="B252" t="s">
        <v>245</v>
      </c>
      <c r="C252">
        <v>4</v>
      </c>
      <c r="D252">
        <v>100</v>
      </c>
      <c r="E252" s="8">
        <v>68245.88</v>
      </c>
    </row>
    <row r="253" spans="1:5" x14ac:dyDescent="0.25">
      <c r="A253">
        <v>22008</v>
      </c>
      <c r="B253" t="s">
        <v>246</v>
      </c>
      <c r="C253">
        <v>0</v>
      </c>
      <c r="D253">
        <v>0</v>
      </c>
      <c r="E253">
        <v>0</v>
      </c>
    </row>
    <row r="254" spans="1:5" x14ac:dyDescent="0.25">
      <c r="A254">
        <v>38322</v>
      </c>
      <c r="B254" t="s">
        <v>247</v>
      </c>
      <c r="C254">
        <v>0</v>
      </c>
      <c r="D254">
        <v>0</v>
      </c>
      <c r="E254">
        <v>0</v>
      </c>
    </row>
    <row r="255" spans="1:5" x14ac:dyDescent="0.25">
      <c r="A255">
        <v>31401</v>
      </c>
      <c r="B255" t="s">
        <v>248</v>
      </c>
      <c r="C255" s="7">
        <v>4329</v>
      </c>
      <c r="D255" s="7">
        <v>94714</v>
      </c>
      <c r="E255" s="8">
        <v>189617</v>
      </c>
    </row>
    <row r="256" spans="1:5" x14ac:dyDescent="0.25">
      <c r="A256">
        <v>11054</v>
      </c>
      <c r="B256" t="s">
        <v>249</v>
      </c>
      <c r="C256">
        <v>0</v>
      </c>
      <c r="D256">
        <v>0</v>
      </c>
      <c r="E256">
        <v>0</v>
      </c>
    </row>
    <row r="257" spans="1:5" x14ac:dyDescent="0.25">
      <c r="A257">
        <v>7035</v>
      </c>
      <c r="B257" t="s">
        <v>250</v>
      </c>
      <c r="C257">
        <v>0</v>
      </c>
      <c r="D257">
        <v>0</v>
      </c>
      <c r="E257">
        <v>0</v>
      </c>
    </row>
    <row r="258" spans="1:5" x14ac:dyDescent="0.25">
      <c r="A258">
        <v>27001</v>
      </c>
      <c r="B258" t="s">
        <v>251</v>
      </c>
      <c r="C258">
        <v>290</v>
      </c>
      <c r="D258" s="7">
        <v>4629</v>
      </c>
      <c r="E258" s="8">
        <v>2676.51</v>
      </c>
    </row>
    <row r="259" spans="1:5" x14ac:dyDescent="0.25">
      <c r="A259">
        <v>38304</v>
      </c>
      <c r="B259" t="s">
        <v>252</v>
      </c>
      <c r="C259">
        <v>0</v>
      </c>
      <c r="D259">
        <v>0</v>
      </c>
      <c r="E259">
        <v>0</v>
      </c>
    </row>
    <row r="260" spans="1:5" x14ac:dyDescent="0.25">
      <c r="A260">
        <v>30303</v>
      </c>
      <c r="B260" t="s">
        <v>253</v>
      </c>
      <c r="C260">
        <v>18</v>
      </c>
      <c r="D260">
        <v>574</v>
      </c>
      <c r="E260">
        <v>576.16</v>
      </c>
    </row>
    <row r="261" spans="1:5" x14ac:dyDescent="0.25">
      <c r="A261">
        <v>31311</v>
      </c>
      <c r="B261" t="s">
        <v>254</v>
      </c>
      <c r="C261" s="7">
        <v>2490</v>
      </c>
      <c r="D261" s="7">
        <v>61000</v>
      </c>
      <c r="E261" s="8">
        <v>77146.33</v>
      </c>
    </row>
    <row r="262" spans="1:5" x14ac:dyDescent="0.25">
      <c r="A262">
        <v>17905</v>
      </c>
      <c r="B262" t="s">
        <v>324</v>
      </c>
      <c r="C262">
        <v>0</v>
      </c>
      <c r="D262">
        <v>0</v>
      </c>
      <c r="E262">
        <v>0</v>
      </c>
    </row>
    <row r="263" spans="1:5" x14ac:dyDescent="0.25">
      <c r="A263">
        <v>27905</v>
      </c>
      <c r="B263" t="s">
        <v>325</v>
      </c>
      <c r="C263">
        <v>0</v>
      </c>
      <c r="D263">
        <v>0</v>
      </c>
      <c r="E263">
        <v>0</v>
      </c>
    </row>
    <row r="264" spans="1:5" x14ac:dyDescent="0.25">
      <c r="A264">
        <v>17902</v>
      </c>
      <c r="B264" t="s">
        <v>326</v>
      </c>
      <c r="C264">
        <v>0</v>
      </c>
      <c r="D264">
        <v>0</v>
      </c>
      <c r="E264">
        <v>0</v>
      </c>
    </row>
    <row r="265" spans="1:5" x14ac:dyDescent="0.25">
      <c r="A265">
        <v>33202</v>
      </c>
      <c r="B265" t="s">
        <v>255</v>
      </c>
      <c r="C265">
        <v>0</v>
      </c>
      <c r="D265">
        <v>0</v>
      </c>
      <c r="E265">
        <v>0</v>
      </c>
    </row>
    <row r="266" spans="1:5" x14ac:dyDescent="0.25">
      <c r="A266">
        <v>27320</v>
      </c>
      <c r="B266" t="s">
        <v>256</v>
      </c>
      <c r="C266" s="7">
        <v>9631</v>
      </c>
      <c r="D266" s="7">
        <v>7809</v>
      </c>
      <c r="E266" s="8">
        <v>343604</v>
      </c>
    </row>
    <row r="267" spans="1:5" x14ac:dyDescent="0.25">
      <c r="A267">
        <v>39201</v>
      </c>
      <c r="B267" t="s">
        <v>257</v>
      </c>
      <c r="C267">
        <v>64</v>
      </c>
      <c r="D267" s="7">
        <v>12992</v>
      </c>
      <c r="E267" s="8">
        <v>13641.6</v>
      </c>
    </row>
    <row r="268" spans="1:5" x14ac:dyDescent="0.25">
      <c r="A268">
        <v>18902</v>
      </c>
      <c r="B268" t="s">
        <v>306</v>
      </c>
      <c r="C268">
        <v>0</v>
      </c>
      <c r="D268">
        <v>0</v>
      </c>
      <c r="E268">
        <v>0</v>
      </c>
    </row>
    <row r="269" spans="1:5" x14ac:dyDescent="0.25">
      <c r="A269">
        <v>27010</v>
      </c>
      <c r="B269" t="s">
        <v>258</v>
      </c>
      <c r="C269" s="7">
        <v>48423</v>
      </c>
      <c r="D269" s="7">
        <v>311465</v>
      </c>
      <c r="E269" s="8">
        <v>1456813</v>
      </c>
    </row>
    <row r="270" spans="1:5" x14ac:dyDescent="0.25">
      <c r="A270">
        <v>14077</v>
      </c>
      <c r="B270" t="s">
        <v>259</v>
      </c>
      <c r="C270">
        <v>0</v>
      </c>
      <c r="D270">
        <v>0</v>
      </c>
      <c r="E270">
        <v>0</v>
      </c>
    </row>
    <row r="271" spans="1:5" x14ac:dyDescent="0.25">
      <c r="A271">
        <v>17409</v>
      </c>
      <c r="B271" t="s">
        <v>260</v>
      </c>
      <c r="C271" s="7">
        <v>2547</v>
      </c>
      <c r="D271" s="7">
        <v>38315</v>
      </c>
      <c r="E271" s="8">
        <v>116069.24</v>
      </c>
    </row>
    <row r="272" spans="1:5" x14ac:dyDescent="0.25">
      <c r="A272">
        <v>38265</v>
      </c>
      <c r="B272" t="s">
        <v>261</v>
      </c>
      <c r="C272">
        <v>0</v>
      </c>
      <c r="D272">
        <v>0</v>
      </c>
      <c r="E272">
        <v>0</v>
      </c>
    </row>
    <row r="273" spans="1:5" x14ac:dyDescent="0.25">
      <c r="A273">
        <v>34402</v>
      </c>
      <c r="B273" t="s">
        <v>262</v>
      </c>
      <c r="C273">
        <v>112</v>
      </c>
      <c r="D273" s="7">
        <v>6510</v>
      </c>
      <c r="E273" s="8">
        <v>8116.46</v>
      </c>
    </row>
    <row r="274" spans="1:5" x14ac:dyDescent="0.25">
      <c r="A274">
        <v>19400</v>
      </c>
      <c r="B274" t="s">
        <v>263</v>
      </c>
      <c r="C274">
        <v>0</v>
      </c>
      <c r="D274">
        <v>0</v>
      </c>
      <c r="E274">
        <v>0</v>
      </c>
    </row>
    <row r="275" spans="1:5" x14ac:dyDescent="0.25">
      <c r="A275">
        <v>21237</v>
      </c>
      <c r="B275" t="s">
        <v>264</v>
      </c>
      <c r="C275">
        <v>818</v>
      </c>
      <c r="D275" s="7">
        <v>21709</v>
      </c>
      <c r="E275" s="8">
        <v>47647</v>
      </c>
    </row>
    <row r="276" spans="1:5" x14ac:dyDescent="0.25">
      <c r="A276">
        <v>24404</v>
      </c>
      <c r="B276" t="s">
        <v>265</v>
      </c>
      <c r="C276">
        <v>0</v>
      </c>
      <c r="D276">
        <v>0</v>
      </c>
      <c r="E276">
        <v>0</v>
      </c>
    </row>
    <row r="277" spans="1:5" x14ac:dyDescent="0.25">
      <c r="A277">
        <v>39202</v>
      </c>
      <c r="B277" t="s">
        <v>266</v>
      </c>
      <c r="C277">
        <v>0</v>
      </c>
      <c r="D277">
        <v>0</v>
      </c>
      <c r="E277">
        <v>0</v>
      </c>
    </row>
    <row r="278" spans="1:5" x14ac:dyDescent="0.25">
      <c r="A278">
        <v>36300</v>
      </c>
      <c r="B278" t="s">
        <v>267</v>
      </c>
      <c r="C278">
        <v>0</v>
      </c>
      <c r="D278">
        <v>0</v>
      </c>
      <c r="E278">
        <v>0</v>
      </c>
    </row>
    <row r="279" spans="1:5" x14ac:dyDescent="0.25">
      <c r="A279">
        <v>8130</v>
      </c>
      <c r="B279" t="s">
        <v>268</v>
      </c>
      <c r="C279">
        <v>0</v>
      </c>
      <c r="D279">
        <v>0</v>
      </c>
      <c r="E279">
        <v>0</v>
      </c>
    </row>
    <row r="280" spans="1:5" x14ac:dyDescent="0.25">
      <c r="A280">
        <v>20400</v>
      </c>
      <c r="B280" t="s">
        <v>269</v>
      </c>
      <c r="C280">
        <v>0</v>
      </c>
      <c r="D280">
        <v>0</v>
      </c>
      <c r="E280">
        <v>0</v>
      </c>
    </row>
    <row r="281" spans="1:5" x14ac:dyDescent="0.25">
      <c r="A281">
        <v>17406</v>
      </c>
      <c r="B281" t="s">
        <v>270</v>
      </c>
      <c r="C281" s="7">
        <v>2865</v>
      </c>
      <c r="D281" s="7">
        <v>75702</v>
      </c>
      <c r="E281" s="8">
        <v>220184</v>
      </c>
    </row>
    <row r="282" spans="1:5" x14ac:dyDescent="0.25">
      <c r="A282">
        <v>34033</v>
      </c>
      <c r="B282" t="s">
        <v>271</v>
      </c>
      <c r="C282" s="7">
        <v>6283</v>
      </c>
      <c r="D282" s="7">
        <v>48024</v>
      </c>
      <c r="E282" s="8">
        <v>96855</v>
      </c>
    </row>
    <row r="283" spans="1:5" x14ac:dyDescent="0.25">
      <c r="A283">
        <v>39002</v>
      </c>
      <c r="B283" t="s">
        <v>272</v>
      </c>
      <c r="C283">
        <v>0</v>
      </c>
      <c r="D283">
        <v>0</v>
      </c>
      <c r="E283">
        <v>0</v>
      </c>
    </row>
    <row r="284" spans="1:5" x14ac:dyDescent="0.25">
      <c r="A284">
        <v>27083</v>
      </c>
      <c r="B284" t="s">
        <v>273</v>
      </c>
      <c r="C284" s="7">
        <v>10517</v>
      </c>
      <c r="D284" s="7">
        <v>43465</v>
      </c>
      <c r="E284" s="8">
        <v>699350.1</v>
      </c>
    </row>
    <row r="285" spans="1:5" x14ac:dyDescent="0.25">
      <c r="A285">
        <v>33070</v>
      </c>
      <c r="B285" t="s">
        <v>274</v>
      </c>
      <c r="C285">
        <v>130</v>
      </c>
      <c r="D285" s="7">
        <v>2138</v>
      </c>
      <c r="E285" s="8">
        <v>21600</v>
      </c>
    </row>
    <row r="286" spans="1:5" x14ac:dyDescent="0.25">
      <c r="A286">
        <v>6037</v>
      </c>
      <c r="B286" t="s">
        <v>275</v>
      </c>
      <c r="C286" s="7">
        <v>12649</v>
      </c>
      <c r="D286" s="7">
        <v>47783</v>
      </c>
      <c r="E286" s="8">
        <v>194900.97</v>
      </c>
    </row>
    <row r="287" spans="1:5" x14ac:dyDescent="0.25">
      <c r="A287">
        <v>17402</v>
      </c>
      <c r="B287" t="s">
        <v>276</v>
      </c>
      <c r="C287">
        <v>0</v>
      </c>
      <c r="D287">
        <v>0</v>
      </c>
      <c r="E287">
        <v>0</v>
      </c>
    </row>
    <row r="288" spans="1:5" x14ac:dyDescent="0.25">
      <c r="A288">
        <v>34901</v>
      </c>
      <c r="B288" t="s">
        <v>327</v>
      </c>
      <c r="C288">
        <v>0</v>
      </c>
      <c r="D288">
        <v>0</v>
      </c>
      <c r="E288">
        <v>0</v>
      </c>
    </row>
    <row r="289" spans="1:5" x14ac:dyDescent="0.25">
      <c r="A289">
        <v>35200</v>
      </c>
      <c r="B289" t="s">
        <v>277</v>
      </c>
      <c r="C289">
        <v>0</v>
      </c>
      <c r="D289">
        <v>0</v>
      </c>
      <c r="E289">
        <v>0</v>
      </c>
    </row>
    <row r="290" spans="1:5" x14ac:dyDescent="0.25">
      <c r="A290">
        <v>13073</v>
      </c>
      <c r="B290" t="s">
        <v>278</v>
      </c>
      <c r="C290">
        <v>0</v>
      </c>
      <c r="D290">
        <v>0</v>
      </c>
      <c r="E290">
        <v>0</v>
      </c>
    </row>
    <row r="291" spans="1:5" x14ac:dyDescent="0.25">
      <c r="A291">
        <v>36401</v>
      </c>
      <c r="B291" t="s">
        <v>279</v>
      </c>
      <c r="C291">
        <v>0</v>
      </c>
      <c r="D291">
        <v>0</v>
      </c>
      <c r="E291">
        <v>0</v>
      </c>
    </row>
    <row r="292" spans="1:5" x14ac:dyDescent="0.25">
      <c r="A292">
        <v>36140</v>
      </c>
      <c r="B292" t="s">
        <v>280</v>
      </c>
      <c r="C292">
        <v>0</v>
      </c>
      <c r="D292">
        <v>0</v>
      </c>
      <c r="E292">
        <v>0</v>
      </c>
    </row>
    <row r="293" spans="1:5" x14ac:dyDescent="0.25">
      <c r="A293">
        <v>39207</v>
      </c>
      <c r="B293" t="s">
        <v>281</v>
      </c>
      <c r="C293">
        <v>517</v>
      </c>
      <c r="D293" s="7">
        <v>3349</v>
      </c>
      <c r="E293" s="8">
        <v>6028</v>
      </c>
    </row>
    <row r="294" spans="1:5" x14ac:dyDescent="0.25">
      <c r="A294">
        <v>13146</v>
      </c>
      <c r="B294" t="s">
        <v>282</v>
      </c>
      <c r="C294">
        <v>5</v>
      </c>
      <c r="D294" s="7">
        <v>4104</v>
      </c>
      <c r="E294" s="8">
        <v>3040</v>
      </c>
    </row>
    <row r="295" spans="1:5" x14ac:dyDescent="0.25">
      <c r="A295">
        <v>6112</v>
      </c>
      <c r="B295" t="s">
        <v>283</v>
      </c>
      <c r="C295">
        <v>0</v>
      </c>
      <c r="D295">
        <v>0</v>
      </c>
      <c r="E295">
        <v>0</v>
      </c>
    </row>
    <row r="296" spans="1:5" x14ac:dyDescent="0.25">
      <c r="A296">
        <v>1109</v>
      </c>
      <c r="B296" t="s">
        <v>284</v>
      </c>
      <c r="C296">
        <v>0</v>
      </c>
      <c r="D296">
        <v>0</v>
      </c>
      <c r="E296">
        <v>0</v>
      </c>
    </row>
    <row r="297" spans="1:5" x14ac:dyDescent="0.25">
      <c r="A297">
        <v>9209</v>
      </c>
      <c r="B297" t="s">
        <v>285</v>
      </c>
      <c r="C297">
        <v>0</v>
      </c>
      <c r="D297">
        <v>0</v>
      </c>
      <c r="E297">
        <v>0</v>
      </c>
    </row>
    <row r="298" spans="1:5" x14ac:dyDescent="0.25">
      <c r="A298">
        <v>33049</v>
      </c>
      <c r="B298" t="s">
        <v>286</v>
      </c>
      <c r="C298">
        <v>0</v>
      </c>
      <c r="D298">
        <v>0</v>
      </c>
      <c r="E298">
        <v>0</v>
      </c>
    </row>
    <row r="299" spans="1:5" x14ac:dyDescent="0.25">
      <c r="A299">
        <v>4246</v>
      </c>
      <c r="B299" t="s">
        <v>287</v>
      </c>
      <c r="C299" s="7">
        <v>14069</v>
      </c>
      <c r="D299" s="7">
        <v>16322</v>
      </c>
      <c r="E299" s="8">
        <v>75733</v>
      </c>
    </row>
    <row r="300" spans="1:5" x14ac:dyDescent="0.25">
      <c r="A300">
        <v>32363</v>
      </c>
      <c r="B300" t="s">
        <v>288</v>
      </c>
      <c r="C300" s="7">
        <v>66759</v>
      </c>
      <c r="D300" s="7">
        <v>27351</v>
      </c>
      <c r="E300" s="8">
        <v>94395.53</v>
      </c>
    </row>
    <row r="301" spans="1:5" x14ac:dyDescent="0.25">
      <c r="A301">
        <v>39208</v>
      </c>
      <c r="B301" t="s">
        <v>289</v>
      </c>
      <c r="C301">
        <v>771</v>
      </c>
      <c r="D301" s="7">
        <v>4057</v>
      </c>
      <c r="E301" s="8">
        <v>10815.72</v>
      </c>
    </row>
    <row r="302" spans="1:5" x14ac:dyDescent="0.25">
      <c r="A302">
        <v>21303</v>
      </c>
      <c r="B302" t="s">
        <v>290</v>
      </c>
      <c r="C302">
        <v>0</v>
      </c>
      <c r="D302">
        <v>0</v>
      </c>
      <c r="E302">
        <v>0</v>
      </c>
    </row>
    <row r="303" spans="1:5" x14ac:dyDescent="0.25">
      <c r="A303">
        <v>27416</v>
      </c>
      <c r="B303" t="s">
        <v>291</v>
      </c>
      <c r="C303" s="7">
        <v>1381</v>
      </c>
      <c r="D303" s="7">
        <v>8750</v>
      </c>
      <c r="E303" s="8">
        <v>58028.5</v>
      </c>
    </row>
    <row r="304" spans="1:5" x14ac:dyDescent="0.25">
      <c r="A304">
        <v>20405</v>
      </c>
      <c r="B304" t="s">
        <v>292</v>
      </c>
      <c r="C304">
        <v>0</v>
      </c>
      <c r="D304">
        <v>0</v>
      </c>
      <c r="E304">
        <v>0</v>
      </c>
    </row>
    <row r="305" spans="1:5" x14ac:dyDescent="0.25">
      <c r="A305">
        <v>22200</v>
      </c>
      <c r="B305" t="s">
        <v>293</v>
      </c>
      <c r="C305">
        <v>0</v>
      </c>
      <c r="D305">
        <v>0</v>
      </c>
      <c r="E305">
        <v>0</v>
      </c>
    </row>
    <row r="306" spans="1:5" x14ac:dyDescent="0.25">
      <c r="A306">
        <v>25160</v>
      </c>
      <c r="B306" t="s">
        <v>294</v>
      </c>
      <c r="C306">
        <v>0</v>
      </c>
      <c r="D306">
        <v>0</v>
      </c>
      <c r="E306">
        <v>0</v>
      </c>
    </row>
    <row r="307" spans="1:5" x14ac:dyDescent="0.25">
      <c r="A307">
        <v>36901</v>
      </c>
      <c r="B307" t="s">
        <v>328</v>
      </c>
      <c r="C307">
        <v>0</v>
      </c>
      <c r="D307">
        <v>0</v>
      </c>
      <c r="E307">
        <v>0</v>
      </c>
    </row>
    <row r="308" spans="1:5" x14ac:dyDescent="0.25">
      <c r="A308">
        <v>13167</v>
      </c>
      <c r="B308" t="s">
        <v>295</v>
      </c>
      <c r="C308">
        <v>0</v>
      </c>
      <c r="D308">
        <v>0</v>
      </c>
      <c r="E308">
        <v>0</v>
      </c>
    </row>
    <row r="309" spans="1:5" x14ac:dyDescent="0.25">
      <c r="A309">
        <v>21232</v>
      </c>
      <c r="B309" t="s">
        <v>296</v>
      </c>
      <c r="C309">
        <v>94</v>
      </c>
      <c r="D309" s="7">
        <v>4068</v>
      </c>
      <c r="E309" s="8">
        <v>11187</v>
      </c>
    </row>
    <row r="310" spans="1:5" x14ac:dyDescent="0.25">
      <c r="A310">
        <v>14117</v>
      </c>
      <c r="B310" t="s">
        <v>297</v>
      </c>
      <c r="C310">
        <v>0</v>
      </c>
      <c r="D310">
        <v>0</v>
      </c>
      <c r="E310">
        <v>0</v>
      </c>
    </row>
    <row r="311" spans="1:5" x14ac:dyDescent="0.25">
      <c r="A311">
        <v>20094</v>
      </c>
      <c r="B311" t="s">
        <v>298</v>
      </c>
      <c r="C311">
        <v>0</v>
      </c>
      <c r="D311">
        <v>0</v>
      </c>
      <c r="E311">
        <v>0</v>
      </c>
    </row>
    <row r="312" spans="1:5" x14ac:dyDescent="0.25">
      <c r="A312">
        <v>8404</v>
      </c>
      <c r="B312" t="s">
        <v>299</v>
      </c>
      <c r="C312" s="7">
        <v>4330</v>
      </c>
      <c r="D312" s="7">
        <v>54825</v>
      </c>
      <c r="E312" s="8">
        <v>128760.33</v>
      </c>
    </row>
    <row r="313" spans="1:5" x14ac:dyDescent="0.25">
      <c r="A313">
        <v>39007</v>
      </c>
      <c r="B313" t="s">
        <v>300</v>
      </c>
      <c r="C313" s="7">
        <v>2346</v>
      </c>
      <c r="D313" s="7">
        <v>8319</v>
      </c>
      <c r="E313" s="8">
        <v>26339.02</v>
      </c>
    </row>
    <row r="314" spans="1:5" x14ac:dyDescent="0.25">
      <c r="A314">
        <v>34002</v>
      </c>
      <c r="B314" t="s">
        <v>301</v>
      </c>
      <c r="C314" s="7">
        <v>3614</v>
      </c>
      <c r="D314" s="7">
        <v>1329955</v>
      </c>
      <c r="E314" s="8">
        <v>162450.26</v>
      </c>
    </row>
    <row r="315" spans="1:5" x14ac:dyDescent="0.25">
      <c r="A315">
        <v>39205</v>
      </c>
      <c r="B315" t="s">
        <v>302</v>
      </c>
      <c r="C315">
        <v>0</v>
      </c>
      <c r="D315">
        <v>0</v>
      </c>
      <c r="E315">
        <v>0</v>
      </c>
    </row>
    <row r="316" spans="1:5" x14ac:dyDescent="0.25">
      <c r="C316" s="7"/>
      <c r="D316" s="7"/>
      <c r="E316" s="8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6AC45-0C8B-4E6C-94F8-F4AD7CBCAC64}">
  <dimension ref="A1:E326"/>
  <sheetViews>
    <sheetView workbookViewId="0">
      <selection activeCell="I322" sqref="I322"/>
    </sheetView>
  </sheetViews>
  <sheetFormatPr defaultColWidth="9.140625" defaultRowHeight="15" x14ac:dyDescent="0.25"/>
  <cols>
    <col min="1" max="1" width="9.28515625" style="16" customWidth="1"/>
    <col min="2" max="2" width="42.7109375" style="16" bestFit="1" customWidth="1"/>
    <col min="3" max="3" width="12.28515625" style="16" customWidth="1"/>
    <col min="4" max="4" width="10.85546875" style="16" customWidth="1"/>
    <col min="5" max="5" width="20.42578125" style="16" customWidth="1"/>
    <col min="6" max="6" width="6.85546875" style="16" customWidth="1"/>
    <col min="7" max="16384" width="9.140625" style="16"/>
  </cols>
  <sheetData>
    <row r="1" spans="1:5" ht="15" customHeight="1" x14ac:dyDescent="0.25">
      <c r="A1" s="20" t="s">
        <v>4</v>
      </c>
      <c r="B1" s="20" t="s">
        <v>332</v>
      </c>
      <c r="C1" s="20" t="s">
        <v>6</v>
      </c>
      <c r="D1" s="20" t="s">
        <v>7</v>
      </c>
      <c r="E1" s="20" t="s">
        <v>3</v>
      </c>
    </row>
    <row r="2" spans="1:5" ht="15" customHeight="1" x14ac:dyDescent="0.25">
      <c r="A2" s="17">
        <v>14005</v>
      </c>
      <c r="B2" s="17" t="s">
        <v>8</v>
      </c>
      <c r="C2" s="18">
        <v>1470</v>
      </c>
      <c r="D2" s="18">
        <v>13080</v>
      </c>
      <c r="E2" s="19">
        <v>40294.81</v>
      </c>
    </row>
    <row r="3" spans="1:5" ht="15" customHeight="1" x14ac:dyDescent="0.25">
      <c r="A3" s="17">
        <v>21226</v>
      </c>
      <c r="B3" s="17" t="s">
        <v>9</v>
      </c>
      <c r="C3" s="18">
        <v>0</v>
      </c>
      <c r="D3" s="18">
        <v>0</v>
      </c>
      <c r="E3" s="19">
        <v>0</v>
      </c>
    </row>
    <row r="4" spans="1:5" ht="15" customHeight="1" x14ac:dyDescent="0.25">
      <c r="A4" s="17">
        <v>22017</v>
      </c>
      <c r="B4" s="17" t="s">
        <v>10</v>
      </c>
      <c r="C4" s="18">
        <v>0</v>
      </c>
      <c r="D4" s="18">
        <v>0</v>
      </c>
      <c r="E4" s="19">
        <v>0</v>
      </c>
    </row>
    <row r="5" spans="1:5" ht="15" customHeight="1" x14ac:dyDescent="0.25">
      <c r="A5" s="17">
        <v>29103</v>
      </c>
      <c r="B5" s="17" t="s">
        <v>11</v>
      </c>
      <c r="C5" s="18">
        <v>357</v>
      </c>
      <c r="D5" s="18">
        <v>7804</v>
      </c>
      <c r="E5" s="19">
        <v>19467</v>
      </c>
    </row>
    <row r="6" spans="1:5" ht="15" customHeight="1" x14ac:dyDescent="0.25">
      <c r="A6" s="17">
        <v>31016</v>
      </c>
      <c r="B6" s="17" t="s">
        <v>12</v>
      </c>
      <c r="C6" s="18">
        <v>5798</v>
      </c>
      <c r="D6" s="18">
        <v>79647</v>
      </c>
      <c r="E6" s="19">
        <v>198176.4</v>
      </c>
    </row>
    <row r="7" spans="1:5" ht="15" customHeight="1" x14ac:dyDescent="0.25">
      <c r="A7" s="17">
        <v>2420</v>
      </c>
      <c r="B7" s="17" t="s">
        <v>13</v>
      </c>
      <c r="C7" s="18">
        <v>0</v>
      </c>
      <c r="D7" s="18">
        <v>0</v>
      </c>
      <c r="E7" s="19">
        <v>0</v>
      </c>
    </row>
    <row r="8" spans="1:5" ht="15" customHeight="1" x14ac:dyDescent="0.25">
      <c r="A8" s="17">
        <v>17408</v>
      </c>
      <c r="B8" s="17" t="s">
        <v>14</v>
      </c>
      <c r="C8" s="18">
        <v>3981</v>
      </c>
      <c r="D8" s="18">
        <v>39392</v>
      </c>
      <c r="E8" s="19">
        <v>99717.43</v>
      </c>
    </row>
    <row r="9" spans="1:5" ht="15" customHeight="1" x14ac:dyDescent="0.25">
      <c r="A9" s="17">
        <v>18303</v>
      </c>
      <c r="B9" s="17" t="s">
        <v>15</v>
      </c>
      <c r="C9" s="18">
        <v>0</v>
      </c>
      <c r="D9" s="18">
        <v>0</v>
      </c>
      <c r="E9" s="19">
        <v>0</v>
      </c>
    </row>
    <row r="10" spans="1:5" ht="15" customHeight="1" x14ac:dyDescent="0.25">
      <c r="A10" s="17">
        <v>6119</v>
      </c>
      <c r="B10" s="17" t="s">
        <v>16</v>
      </c>
      <c r="C10" s="18">
        <v>0</v>
      </c>
      <c r="D10" s="18">
        <v>0</v>
      </c>
      <c r="E10" s="19">
        <v>0</v>
      </c>
    </row>
    <row r="11" spans="1:5" ht="15" customHeight="1" x14ac:dyDescent="0.25">
      <c r="A11" s="17">
        <v>17405</v>
      </c>
      <c r="B11" s="17" t="s">
        <v>17</v>
      </c>
      <c r="C11" s="18">
        <v>28361</v>
      </c>
      <c r="D11" s="18">
        <v>92211</v>
      </c>
      <c r="E11" s="19">
        <v>270320</v>
      </c>
    </row>
    <row r="12" spans="1:5" ht="15" customHeight="1" x14ac:dyDescent="0.25">
      <c r="A12" s="17">
        <v>37501</v>
      </c>
      <c r="B12" s="17" t="s">
        <v>18</v>
      </c>
      <c r="C12" s="18">
        <v>23657</v>
      </c>
      <c r="D12" s="18">
        <v>646620</v>
      </c>
      <c r="E12" s="19">
        <v>646620</v>
      </c>
    </row>
    <row r="13" spans="1:5" ht="15" customHeight="1" x14ac:dyDescent="0.25">
      <c r="A13" s="17">
        <v>1122</v>
      </c>
      <c r="B13" s="17" t="s">
        <v>19</v>
      </c>
      <c r="C13" s="18">
        <v>0</v>
      </c>
      <c r="D13" s="18">
        <v>0</v>
      </c>
      <c r="E13" s="19">
        <v>0</v>
      </c>
    </row>
    <row r="14" spans="1:5" ht="15" customHeight="1" x14ac:dyDescent="0.25">
      <c r="A14" s="17">
        <v>27403</v>
      </c>
      <c r="B14" s="17" t="s">
        <v>20</v>
      </c>
      <c r="C14" s="18">
        <v>16690</v>
      </c>
      <c r="D14" s="18">
        <v>130924</v>
      </c>
      <c r="E14" s="19">
        <v>133837.56</v>
      </c>
    </row>
    <row r="15" spans="1:5" ht="15" customHeight="1" x14ac:dyDescent="0.25">
      <c r="A15" s="17">
        <v>20203</v>
      </c>
      <c r="B15" s="17" t="s">
        <v>21</v>
      </c>
      <c r="C15" s="18">
        <v>0</v>
      </c>
      <c r="D15" s="18">
        <v>0</v>
      </c>
      <c r="E15" s="19">
        <v>0</v>
      </c>
    </row>
    <row r="16" spans="1:5" ht="15" customHeight="1" x14ac:dyDescent="0.25">
      <c r="A16" s="17">
        <v>37503</v>
      </c>
      <c r="B16" s="17" t="s">
        <v>22</v>
      </c>
      <c r="C16" s="18">
        <v>1103</v>
      </c>
      <c r="D16" s="18">
        <v>25770</v>
      </c>
      <c r="E16" s="19">
        <v>38178.379999999997</v>
      </c>
    </row>
    <row r="17" spans="1:5" ht="15" customHeight="1" x14ac:dyDescent="0.25">
      <c r="A17" s="17">
        <v>21234</v>
      </c>
      <c r="B17" s="17" t="s">
        <v>23</v>
      </c>
      <c r="C17" s="18">
        <v>0</v>
      </c>
      <c r="D17" s="18">
        <v>0</v>
      </c>
      <c r="E17" s="19">
        <v>0</v>
      </c>
    </row>
    <row r="18" spans="1:5" ht="15" customHeight="1" x14ac:dyDescent="0.25">
      <c r="A18" s="17">
        <v>18100</v>
      </c>
      <c r="B18" s="17" t="s">
        <v>24</v>
      </c>
      <c r="C18" s="18">
        <v>5154</v>
      </c>
      <c r="D18" s="18">
        <v>49620</v>
      </c>
      <c r="E18" s="19">
        <v>189277.46</v>
      </c>
    </row>
    <row r="19" spans="1:5" ht="15" customHeight="1" x14ac:dyDescent="0.25">
      <c r="A19" s="17">
        <v>24111</v>
      </c>
      <c r="B19" s="17" t="s">
        <v>25</v>
      </c>
      <c r="C19" s="18">
        <v>0</v>
      </c>
      <c r="D19" s="18">
        <v>0</v>
      </c>
      <c r="E19" s="19">
        <v>0</v>
      </c>
    </row>
    <row r="20" spans="1:5" ht="15" customHeight="1" x14ac:dyDescent="0.25">
      <c r="A20" s="17">
        <v>9075</v>
      </c>
      <c r="B20" s="17" t="s">
        <v>26</v>
      </c>
      <c r="C20" s="18">
        <v>0</v>
      </c>
      <c r="D20" s="18">
        <v>0</v>
      </c>
      <c r="E20" s="19">
        <v>0</v>
      </c>
    </row>
    <row r="21" spans="1:5" ht="15" customHeight="1" x14ac:dyDescent="0.25">
      <c r="A21" s="17">
        <v>16046</v>
      </c>
      <c r="B21" s="17" t="s">
        <v>27</v>
      </c>
      <c r="C21" s="18">
        <v>0</v>
      </c>
      <c r="D21" s="18">
        <v>0</v>
      </c>
      <c r="E21" s="19">
        <v>0</v>
      </c>
    </row>
    <row r="22" spans="1:5" ht="15" customHeight="1" x14ac:dyDescent="0.25">
      <c r="A22" s="17">
        <v>29100</v>
      </c>
      <c r="B22" s="17" t="s">
        <v>28</v>
      </c>
      <c r="C22" s="18">
        <v>21177</v>
      </c>
      <c r="D22" s="18">
        <v>301230</v>
      </c>
      <c r="E22" s="19">
        <v>530667</v>
      </c>
    </row>
    <row r="23" spans="1:5" ht="15" customHeight="1" x14ac:dyDescent="0.25">
      <c r="A23" s="17">
        <v>6117</v>
      </c>
      <c r="B23" s="17" t="s">
        <v>29</v>
      </c>
      <c r="C23" s="18">
        <v>713</v>
      </c>
      <c r="D23" s="18">
        <v>368</v>
      </c>
      <c r="E23" s="19">
        <v>2541.56</v>
      </c>
    </row>
    <row r="24" spans="1:5" ht="15" customHeight="1" x14ac:dyDescent="0.25">
      <c r="A24" s="17">
        <v>5401</v>
      </c>
      <c r="B24" s="17" t="s">
        <v>30</v>
      </c>
      <c r="C24" s="18">
        <v>0</v>
      </c>
      <c r="D24" s="18">
        <v>0</v>
      </c>
      <c r="E24" s="19">
        <v>0</v>
      </c>
    </row>
    <row r="25" spans="1:5" ht="15" customHeight="1" x14ac:dyDescent="0.25">
      <c r="A25" s="17">
        <v>27019</v>
      </c>
      <c r="B25" s="17" t="s">
        <v>31</v>
      </c>
      <c r="C25" s="18">
        <v>0</v>
      </c>
      <c r="D25" s="18">
        <v>0</v>
      </c>
      <c r="E25" s="19">
        <v>0</v>
      </c>
    </row>
    <row r="26" spans="1:5" ht="15" customHeight="1" x14ac:dyDescent="0.25">
      <c r="A26" s="17">
        <v>4228</v>
      </c>
      <c r="B26" s="17" t="s">
        <v>32</v>
      </c>
      <c r="C26" s="18">
        <v>0</v>
      </c>
      <c r="D26" s="18">
        <v>0</v>
      </c>
      <c r="E26" s="19">
        <v>0</v>
      </c>
    </row>
    <row r="27" spans="1:5" ht="15" customHeight="1" x14ac:dyDescent="0.25">
      <c r="A27" s="17">
        <v>4222</v>
      </c>
      <c r="B27" s="17" t="s">
        <v>33</v>
      </c>
      <c r="C27" s="18">
        <v>463</v>
      </c>
      <c r="D27" s="18">
        <v>4251</v>
      </c>
      <c r="E27" s="19">
        <v>9640</v>
      </c>
    </row>
    <row r="28" spans="1:5" ht="15" customHeight="1" x14ac:dyDescent="0.25">
      <c r="A28" s="17">
        <v>8401</v>
      </c>
      <c r="B28" s="17" t="s">
        <v>34</v>
      </c>
      <c r="C28" s="18">
        <v>119</v>
      </c>
      <c r="D28" s="18">
        <v>4906</v>
      </c>
      <c r="E28" s="19">
        <v>965.04</v>
      </c>
    </row>
    <row r="29" spans="1:5" ht="15" customHeight="1" x14ac:dyDescent="0.25">
      <c r="A29" s="17">
        <v>20215</v>
      </c>
      <c r="B29" s="17" t="s">
        <v>35</v>
      </c>
      <c r="C29" s="18">
        <v>0</v>
      </c>
      <c r="D29" s="18">
        <v>0</v>
      </c>
      <c r="E29" s="19">
        <v>0</v>
      </c>
    </row>
    <row r="30" spans="1:5" ht="15" customHeight="1" x14ac:dyDescent="0.25">
      <c r="A30" s="17">
        <v>18401</v>
      </c>
      <c r="B30" s="17" t="s">
        <v>36</v>
      </c>
      <c r="C30" s="18">
        <v>2605</v>
      </c>
      <c r="D30" s="18">
        <v>42401</v>
      </c>
      <c r="E30" s="19">
        <v>135043.56</v>
      </c>
    </row>
    <row r="31" spans="1:5" ht="15" customHeight="1" x14ac:dyDescent="0.25">
      <c r="A31" s="17">
        <v>32356</v>
      </c>
      <c r="B31" s="17" t="s">
        <v>37</v>
      </c>
      <c r="C31" s="18">
        <v>11554</v>
      </c>
      <c r="D31" s="18">
        <v>81369</v>
      </c>
      <c r="E31" s="19">
        <v>244107</v>
      </c>
    </row>
    <row r="32" spans="1:5" ht="15" customHeight="1" x14ac:dyDescent="0.25">
      <c r="A32" s="17">
        <v>21401</v>
      </c>
      <c r="B32" s="17" t="s">
        <v>38</v>
      </c>
      <c r="C32" s="18">
        <v>720</v>
      </c>
      <c r="D32" s="18">
        <v>10980</v>
      </c>
      <c r="E32" s="19">
        <v>32476</v>
      </c>
    </row>
    <row r="33" spans="1:5" ht="15" customHeight="1" x14ac:dyDescent="0.25">
      <c r="A33" s="17">
        <v>21302</v>
      </c>
      <c r="B33" s="17" t="s">
        <v>39</v>
      </c>
      <c r="C33" s="18">
        <v>0</v>
      </c>
      <c r="D33" s="18">
        <v>0</v>
      </c>
      <c r="E33" s="19">
        <v>0</v>
      </c>
    </row>
    <row r="34" spans="1:5" ht="15" customHeight="1" x14ac:dyDescent="0.25">
      <c r="A34" s="17">
        <v>32360</v>
      </c>
      <c r="B34" s="17" t="s">
        <v>40</v>
      </c>
      <c r="C34" s="18">
        <v>10445</v>
      </c>
      <c r="D34" s="18">
        <v>31583</v>
      </c>
      <c r="E34" s="19">
        <v>101893</v>
      </c>
    </row>
    <row r="35" spans="1:5" ht="15" customHeight="1" x14ac:dyDescent="0.25">
      <c r="A35" s="17">
        <v>33036</v>
      </c>
      <c r="B35" s="17" t="s">
        <v>41</v>
      </c>
      <c r="C35" s="18">
        <v>0</v>
      </c>
      <c r="D35" s="18">
        <v>0</v>
      </c>
      <c r="E35" s="19">
        <v>0</v>
      </c>
    </row>
    <row r="36" spans="1:5" ht="15" customHeight="1" x14ac:dyDescent="0.25">
      <c r="A36" s="17">
        <v>27901</v>
      </c>
      <c r="B36" s="17" t="s">
        <v>333</v>
      </c>
      <c r="C36" s="18">
        <v>0</v>
      </c>
      <c r="D36" s="18">
        <v>0</v>
      </c>
      <c r="E36" s="19">
        <v>0</v>
      </c>
    </row>
    <row r="37" spans="1:5" ht="15" customHeight="1" x14ac:dyDescent="0.25">
      <c r="A37" s="17">
        <v>16049</v>
      </c>
      <c r="B37" s="17" t="s">
        <v>42</v>
      </c>
      <c r="C37" s="18">
        <v>0</v>
      </c>
      <c r="D37" s="18">
        <v>0</v>
      </c>
      <c r="E37" s="19">
        <v>0</v>
      </c>
    </row>
    <row r="38" spans="1:5" ht="15" customHeight="1" x14ac:dyDescent="0.25">
      <c r="A38" s="17">
        <v>2250</v>
      </c>
      <c r="B38" s="17" t="s">
        <v>43</v>
      </c>
      <c r="C38" s="18">
        <v>4297</v>
      </c>
      <c r="D38" s="18">
        <v>21662</v>
      </c>
      <c r="E38" s="19">
        <v>46658.16</v>
      </c>
    </row>
    <row r="39" spans="1:5" ht="15" customHeight="1" x14ac:dyDescent="0.25">
      <c r="A39" s="17">
        <v>19404</v>
      </c>
      <c r="B39" s="17" t="s">
        <v>44</v>
      </c>
      <c r="C39" s="18">
        <v>0</v>
      </c>
      <c r="D39" s="18">
        <v>0</v>
      </c>
      <c r="E39" s="19">
        <v>0</v>
      </c>
    </row>
    <row r="40" spans="1:5" ht="15" customHeight="1" x14ac:dyDescent="0.25">
      <c r="A40" s="17">
        <v>27400</v>
      </c>
      <c r="B40" s="17" t="s">
        <v>45</v>
      </c>
      <c r="C40" s="18">
        <v>69292</v>
      </c>
      <c r="D40" s="18">
        <v>89047</v>
      </c>
      <c r="E40" s="19">
        <v>1601239</v>
      </c>
    </row>
    <row r="41" spans="1:5" ht="15" customHeight="1" x14ac:dyDescent="0.25">
      <c r="A41" s="17">
        <v>38300</v>
      </c>
      <c r="B41" s="17" t="s">
        <v>46</v>
      </c>
      <c r="C41" s="18">
        <v>0</v>
      </c>
      <c r="D41" s="18">
        <v>0</v>
      </c>
      <c r="E41" s="19">
        <v>0</v>
      </c>
    </row>
    <row r="42" spans="1:5" ht="15" customHeight="1" x14ac:dyDescent="0.25">
      <c r="A42" s="17">
        <v>36250</v>
      </c>
      <c r="B42" s="17" t="s">
        <v>47</v>
      </c>
      <c r="C42" s="18">
        <v>1066</v>
      </c>
      <c r="D42" s="18">
        <v>5593</v>
      </c>
      <c r="E42" s="19">
        <v>20501.599999999999</v>
      </c>
    </row>
    <row r="43" spans="1:5" ht="15" customHeight="1" x14ac:dyDescent="0.25">
      <c r="A43" s="17">
        <v>38306</v>
      </c>
      <c r="B43" s="17" t="s">
        <v>48</v>
      </c>
      <c r="C43" s="18">
        <v>0</v>
      </c>
      <c r="D43" s="18">
        <v>0</v>
      </c>
      <c r="E43" s="19">
        <v>0</v>
      </c>
    </row>
    <row r="44" spans="1:5" ht="15" customHeight="1" x14ac:dyDescent="0.25">
      <c r="A44" s="17">
        <v>33206</v>
      </c>
      <c r="B44" s="17" t="s">
        <v>49</v>
      </c>
      <c r="C44" s="18">
        <v>0</v>
      </c>
      <c r="D44" s="18">
        <v>0</v>
      </c>
      <c r="E44" s="19">
        <v>0</v>
      </c>
    </row>
    <row r="45" spans="1:5" ht="15" customHeight="1" x14ac:dyDescent="0.25">
      <c r="A45" s="17">
        <v>36400</v>
      </c>
      <c r="B45" s="17" t="s">
        <v>50</v>
      </c>
      <c r="C45" s="18">
        <v>0</v>
      </c>
      <c r="D45" s="18">
        <v>0</v>
      </c>
      <c r="E45" s="19">
        <v>0</v>
      </c>
    </row>
    <row r="46" spans="1:5" ht="15" customHeight="1" x14ac:dyDescent="0.25">
      <c r="A46" s="17">
        <v>33115</v>
      </c>
      <c r="B46" s="17" t="s">
        <v>51</v>
      </c>
      <c r="C46" s="18">
        <v>0</v>
      </c>
      <c r="D46" s="18">
        <v>0</v>
      </c>
      <c r="E46" s="19">
        <v>0</v>
      </c>
    </row>
    <row r="47" spans="1:5" ht="15" customHeight="1" x14ac:dyDescent="0.25">
      <c r="A47" s="17">
        <v>29011</v>
      </c>
      <c r="B47" s="17" t="s">
        <v>52</v>
      </c>
      <c r="C47" s="18">
        <v>1612</v>
      </c>
      <c r="D47" s="18">
        <v>553</v>
      </c>
      <c r="E47" s="19">
        <v>634.85</v>
      </c>
    </row>
    <row r="48" spans="1:5" ht="15" customHeight="1" x14ac:dyDescent="0.25">
      <c r="A48" s="17">
        <v>29317</v>
      </c>
      <c r="B48" s="17" t="s">
        <v>53</v>
      </c>
      <c r="C48" s="18">
        <v>360</v>
      </c>
      <c r="D48" s="18">
        <v>9000</v>
      </c>
      <c r="E48" s="19">
        <v>22914</v>
      </c>
    </row>
    <row r="49" spans="1:5" ht="15" customHeight="1" x14ac:dyDescent="0.25">
      <c r="A49" s="17">
        <v>14099</v>
      </c>
      <c r="B49" s="17" t="s">
        <v>54</v>
      </c>
      <c r="C49" s="18">
        <v>0</v>
      </c>
      <c r="D49" s="18">
        <v>0</v>
      </c>
      <c r="E49" s="19">
        <v>0</v>
      </c>
    </row>
    <row r="50" spans="1:5" ht="15" customHeight="1" x14ac:dyDescent="0.25">
      <c r="A50" s="17">
        <v>13151</v>
      </c>
      <c r="B50" s="17" t="s">
        <v>55</v>
      </c>
      <c r="C50" s="18">
        <v>0</v>
      </c>
      <c r="D50" s="18">
        <v>0</v>
      </c>
      <c r="E50" s="19">
        <v>0</v>
      </c>
    </row>
    <row r="51" spans="1:5" ht="15" customHeight="1" x14ac:dyDescent="0.25">
      <c r="A51" s="17">
        <v>15204</v>
      </c>
      <c r="B51" s="17" t="s">
        <v>56</v>
      </c>
      <c r="C51" s="18">
        <v>0</v>
      </c>
      <c r="D51" s="18">
        <v>0</v>
      </c>
      <c r="E51" s="19">
        <v>0</v>
      </c>
    </row>
    <row r="52" spans="1:5" ht="15" customHeight="1" x14ac:dyDescent="0.25">
      <c r="A52" s="17">
        <v>5313</v>
      </c>
      <c r="B52" s="17" t="s">
        <v>57</v>
      </c>
      <c r="C52" s="18">
        <v>0</v>
      </c>
      <c r="D52" s="18">
        <v>0</v>
      </c>
      <c r="E52" s="19">
        <v>0</v>
      </c>
    </row>
    <row r="53" spans="1:5" ht="15" customHeight="1" x14ac:dyDescent="0.25">
      <c r="A53" s="17">
        <v>22073</v>
      </c>
      <c r="B53" s="17" t="s">
        <v>58</v>
      </c>
      <c r="C53" s="18">
        <v>0</v>
      </c>
      <c r="D53" s="18">
        <v>0</v>
      </c>
      <c r="E53" s="19">
        <v>0</v>
      </c>
    </row>
    <row r="54" spans="1:5" ht="15" customHeight="1" x14ac:dyDescent="0.25">
      <c r="A54" s="17">
        <v>10050</v>
      </c>
      <c r="B54" s="17" t="s">
        <v>59</v>
      </c>
      <c r="C54" s="18">
        <v>0</v>
      </c>
      <c r="D54" s="18">
        <v>0</v>
      </c>
      <c r="E54" s="19">
        <v>0</v>
      </c>
    </row>
    <row r="55" spans="1:5" ht="15" customHeight="1" x14ac:dyDescent="0.25">
      <c r="A55" s="17">
        <v>26059</v>
      </c>
      <c r="B55" s="17" t="s">
        <v>60</v>
      </c>
      <c r="C55" s="18">
        <v>0</v>
      </c>
      <c r="D55" s="18">
        <v>0</v>
      </c>
      <c r="E55" s="19">
        <v>0</v>
      </c>
    </row>
    <row r="56" spans="1:5" ht="15" customHeight="1" x14ac:dyDescent="0.25">
      <c r="A56" s="17">
        <v>31330</v>
      </c>
      <c r="B56" s="17" t="s">
        <v>61</v>
      </c>
      <c r="C56" s="18">
        <v>0</v>
      </c>
      <c r="D56" s="18">
        <v>0</v>
      </c>
      <c r="E56" s="19">
        <v>0</v>
      </c>
    </row>
    <row r="57" spans="1:5" ht="15" customHeight="1" x14ac:dyDescent="0.25">
      <c r="A57" s="17">
        <v>22207</v>
      </c>
      <c r="B57" s="17" t="s">
        <v>62</v>
      </c>
      <c r="C57" s="18">
        <v>0</v>
      </c>
      <c r="D57" s="18">
        <v>0</v>
      </c>
      <c r="E57" s="19">
        <v>0</v>
      </c>
    </row>
    <row r="58" spans="1:5" ht="15" customHeight="1" x14ac:dyDescent="0.25">
      <c r="A58" s="17">
        <v>7002</v>
      </c>
      <c r="B58" s="17" t="s">
        <v>63</v>
      </c>
      <c r="C58" s="18">
        <v>0</v>
      </c>
      <c r="D58" s="18">
        <v>0</v>
      </c>
      <c r="E58" s="19">
        <v>0</v>
      </c>
    </row>
    <row r="59" spans="1:5" ht="15" customHeight="1" x14ac:dyDescent="0.25">
      <c r="A59" s="17">
        <v>32414</v>
      </c>
      <c r="B59" s="17" t="s">
        <v>64</v>
      </c>
      <c r="C59" s="18">
        <v>355</v>
      </c>
      <c r="D59" s="18">
        <v>3138</v>
      </c>
      <c r="E59" s="19">
        <v>16585.849999999999</v>
      </c>
    </row>
    <row r="60" spans="1:5" ht="15" customHeight="1" x14ac:dyDescent="0.25">
      <c r="A60" s="17">
        <v>27343</v>
      </c>
      <c r="B60" s="17" t="s">
        <v>65</v>
      </c>
      <c r="C60" s="18">
        <v>528</v>
      </c>
      <c r="D60" s="18">
        <v>5300</v>
      </c>
      <c r="E60" s="19">
        <v>22636.400000000001</v>
      </c>
    </row>
    <row r="61" spans="1:5" ht="15" customHeight="1" x14ac:dyDescent="0.25">
      <c r="A61" s="17">
        <v>36101</v>
      </c>
      <c r="B61" s="17" t="s">
        <v>66</v>
      </c>
      <c r="C61" s="18">
        <v>0</v>
      </c>
      <c r="D61" s="18">
        <v>0</v>
      </c>
      <c r="E61" s="19">
        <v>0</v>
      </c>
    </row>
    <row r="62" spans="1:5" ht="15" customHeight="1" x14ac:dyDescent="0.25">
      <c r="A62" s="17">
        <v>32361</v>
      </c>
      <c r="B62" s="17" t="s">
        <v>67</v>
      </c>
      <c r="C62" s="18">
        <v>9564</v>
      </c>
      <c r="D62" s="18">
        <v>94386</v>
      </c>
      <c r="E62" s="19">
        <v>419871</v>
      </c>
    </row>
    <row r="63" spans="1:5" ht="15" customHeight="1" x14ac:dyDescent="0.25">
      <c r="A63" s="17">
        <v>39090</v>
      </c>
      <c r="B63" s="17" t="s">
        <v>68</v>
      </c>
      <c r="C63" s="18">
        <v>3928</v>
      </c>
      <c r="D63" s="18">
        <v>24772</v>
      </c>
      <c r="E63" s="19">
        <v>39060</v>
      </c>
    </row>
    <row r="64" spans="1:5" ht="15" customHeight="1" x14ac:dyDescent="0.25">
      <c r="A64" s="17">
        <v>9206</v>
      </c>
      <c r="B64" s="17" t="s">
        <v>69</v>
      </c>
      <c r="C64" s="18">
        <v>8533</v>
      </c>
      <c r="D64" s="18">
        <v>11018</v>
      </c>
      <c r="E64" s="19">
        <v>47954.41</v>
      </c>
    </row>
    <row r="65" spans="1:5" ht="15" customHeight="1" x14ac:dyDescent="0.25">
      <c r="A65" s="17">
        <v>19028</v>
      </c>
      <c r="B65" s="17" t="s">
        <v>70</v>
      </c>
      <c r="C65" s="18">
        <v>0</v>
      </c>
      <c r="D65" s="18">
        <v>0</v>
      </c>
      <c r="E65" s="19">
        <v>0</v>
      </c>
    </row>
    <row r="66" spans="1:5" ht="15" customHeight="1" x14ac:dyDescent="0.25">
      <c r="A66" s="17">
        <v>27404</v>
      </c>
      <c r="B66" s="17" t="s">
        <v>71</v>
      </c>
      <c r="C66" s="18">
        <v>187</v>
      </c>
      <c r="D66" s="18">
        <v>12350</v>
      </c>
      <c r="E66" s="19">
        <v>154957.9</v>
      </c>
    </row>
    <row r="67" spans="1:5" ht="15" customHeight="1" x14ac:dyDescent="0.25">
      <c r="A67" s="17">
        <v>31015</v>
      </c>
      <c r="B67" s="17" t="s">
        <v>72</v>
      </c>
      <c r="C67" s="18">
        <v>42172</v>
      </c>
      <c r="D67" s="18">
        <v>292246</v>
      </c>
      <c r="E67" s="19">
        <v>1492697.03</v>
      </c>
    </row>
    <row r="68" spans="1:5" ht="15" customHeight="1" x14ac:dyDescent="0.25">
      <c r="A68" s="17">
        <v>39801</v>
      </c>
      <c r="B68" s="17" t="s">
        <v>307</v>
      </c>
      <c r="C68" s="18">
        <v>0</v>
      </c>
      <c r="D68" s="18">
        <v>0</v>
      </c>
      <c r="E68" s="19">
        <v>0</v>
      </c>
    </row>
    <row r="69" spans="1:5" ht="15" customHeight="1" x14ac:dyDescent="0.25">
      <c r="A69" s="17">
        <v>6801</v>
      </c>
      <c r="B69" s="17" t="s">
        <v>73</v>
      </c>
      <c r="C69" s="18">
        <v>2136</v>
      </c>
      <c r="D69" s="18">
        <v>640800</v>
      </c>
      <c r="E69" s="19">
        <v>2370960</v>
      </c>
    </row>
    <row r="70" spans="1:5" ht="15" customHeight="1" x14ac:dyDescent="0.25">
      <c r="A70" s="17">
        <v>34801</v>
      </c>
      <c r="B70" s="17" t="s">
        <v>74</v>
      </c>
      <c r="C70" s="18">
        <v>0</v>
      </c>
      <c r="D70" s="18">
        <v>0</v>
      </c>
      <c r="E70" s="19">
        <v>0</v>
      </c>
    </row>
    <row r="71" spans="1:5" ht="15" customHeight="1" x14ac:dyDescent="0.25">
      <c r="A71" s="17">
        <v>19401</v>
      </c>
      <c r="B71" s="17" t="s">
        <v>75</v>
      </c>
      <c r="C71" s="18">
        <v>0</v>
      </c>
      <c r="D71" s="18">
        <v>0</v>
      </c>
      <c r="E71" s="19">
        <v>0</v>
      </c>
    </row>
    <row r="72" spans="1:5" ht="15" customHeight="1" x14ac:dyDescent="0.25">
      <c r="A72" s="17">
        <v>14068</v>
      </c>
      <c r="B72" s="17" t="s">
        <v>76</v>
      </c>
      <c r="C72" s="18">
        <v>577</v>
      </c>
      <c r="D72" s="18">
        <v>3561</v>
      </c>
      <c r="E72" s="19">
        <v>25784.41</v>
      </c>
    </row>
    <row r="73" spans="1:5" ht="15" customHeight="1" x14ac:dyDescent="0.25">
      <c r="A73" s="17">
        <v>38308</v>
      </c>
      <c r="B73" s="17" t="s">
        <v>77</v>
      </c>
      <c r="C73" s="18">
        <v>0</v>
      </c>
      <c r="D73" s="18">
        <v>0</v>
      </c>
      <c r="E73" s="19">
        <v>0</v>
      </c>
    </row>
    <row r="74" spans="1:5" ht="15" customHeight="1" x14ac:dyDescent="0.25">
      <c r="A74" s="17">
        <v>4127</v>
      </c>
      <c r="B74" s="17" t="s">
        <v>78</v>
      </c>
      <c r="C74" s="18">
        <v>0</v>
      </c>
      <c r="D74" s="18">
        <v>0</v>
      </c>
      <c r="E74" s="19">
        <v>0</v>
      </c>
    </row>
    <row r="75" spans="1:5" ht="15" customHeight="1" x14ac:dyDescent="0.25">
      <c r="A75" s="17">
        <v>17216</v>
      </c>
      <c r="B75" s="17" t="s">
        <v>79</v>
      </c>
      <c r="C75" s="18">
        <v>1735</v>
      </c>
      <c r="D75" s="18">
        <v>11700</v>
      </c>
      <c r="E75" s="19">
        <v>91939</v>
      </c>
    </row>
    <row r="76" spans="1:5" ht="15" customHeight="1" x14ac:dyDescent="0.25">
      <c r="A76" s="17">
        <v>13165</v>
      </c>
      <c r="B76" s="17" t="s">
        <v>80</v>
      </c>
      <c r="C76" s="18">
        <v>150</v>
      </c>
      <c r="D76" s="18">
        <v>5710</v>
      </c>
      <c r="E76" s="19">
        <v>10115.799999999999</v>
      </c>
    </row>
    <row r="77" spans="1:5" ht="15" customHeight="1" x14ac:dyDescent="0.25">
      <c r="A77" s="17">
        <v>21036</v>
      </c>
      <c r="B77" s="17" t="s">
        <v>81</v>
      </c>
      <c r="C77" s="18">
        <v>0</v>
      </c>
      <c r="D77" s="18">
        <v>0</v>
      </c>
      <c r="E77" s="19">
        <v>0</v>
      </c>
    </row>
    <row r="78" spans="1:5" ht="15" customHeight="1" x14ac:dyDescent="0.25">
      <c r="A78" s="17">
        <v>31002</v>
      </c>
      <c r="B78" s="17" t="s">
        <v>82</v>
      </c>
      <c r="C78" s="18">
        <v>20760</v>
      </c>
      <c r="D78" s="18">
        <v>155913</v>
      </c>
      <c r="E78" s="19">
        <v>608598</v>
      </c>
    </row>
    <row r="79" spans="1:5" ht="15" customHeight="1" x14ac:dyDescent="0.25">
      <c r="A79" s="17">
        <v>6114</v>
      </c>
      <c r="B79" s="17" t="s">
        <v>83</v>
      </c>
      <c r="C79" s="18">
        <v>16524</v>
      </c>
      <c r="D79" s="18">
        <v>91792</v>
      </c>
      <c r="E79" s="19">
        <v>591807.21</v>
      </c>
    </row>
    <row r="80" spans="1:5" ht="15" customHeight="1" x14ac:dyDescent="0.25">
      <c r="A80" s="17">
        <v>33205</v>
      </c>
      <c r="B80" s="17" t="s">
        <v>84</v>
      </c>
      <c r="C80" s="18">
        <v>0</v>
      </c>
      <c r="D80" s="18">
        <v>0</v>
      </c>
      <c r="E80" s="19">
        <v>0</v>
      </c>
    </row>
    <row r="81" spans="1:5" ht="15" customHeight="1" x14ac:dyDescent="0.25">
      <c r="A81" s="17">
        <v>17210</v>
      </c>
      <c r="B81" s="17" t="s">
        <v>85</v>
      </c>
      <c r="C81" s="18">
        <v>25476</v>
      </c>
      <c r="D81" s="18">
        <v>290037</v>
      </c>
      <c r="E81" s="19">
        <v>1113513.1599999999</v>
      </c>
    </row>
    <row r="82" spans="1:5" ht="15" customHeight="1" x14ac:dyDescent="0.25">
      <c r="A82" s="17">
        <v>37502</v>
      </c>
      <c r="B82" s="17" t="s">
        <v>86</v>
      </c>
      <c r="C82" s="18">
        <v>3304</v>
      </c>
      <c r="D82" s="18">
        <v>65300</v>
      </c>
      <c r="E82" s="19">
        <v>176335.5</v>
      </c>
    </row>
    <row r="83" spans="1:5" ht="15" customHeight="1" x14ac:dyDescent="0.25">
      <c r="A83" s="17">
        <v>27417</v>
      </c>
      <c r="B83" s="17" t="s">
        <v>87</v>
      </c>
      <c r="C83" s="18">
        <v>897</v>
      </c>
      <c r="D83" s="18">
        <v>2778</v>
      </c>
      <c r="E83" s="19">
        <v>107266.65</v>
      </c>
    </row>
    <row r="84" spans="1:5" ht="15" customHeight="1" x14ac:dyDescent="0.25">
      <c r="A84" s="17">
        <v>3053</v>
      </c>
      <c r="B84" s="17" t="s">
        <v>88</v>
      </c>
      <c r="C84" s="18">
        <v>180</v>
      </c>
      <c r="D84" s="18">
        <v>5</v>
      </c>
      <c r="E84" s="19">
        <v>724.31</v>
      </c>
    </row>
    <row r="85" spans="1:5" ht="15" customHeight="1" x14ac:dyDescent="0.25">
      <c r="A85" s="17">
        <v>17901</v>
      </c>
      <c r="B85" s="17" t="s">
        <v>303</v>
      </c>
      <c r="C85" s="18">
        <v>0</v>
      </c>
      <c r="D85" s="18">
        <v>0</v>
      </c>
      <c r="E85" s="19">
        <v>0</v>
      </c>
    </row>
    <row r="86" spans="1:5" ht="15" customHeight="1" x14ac:dyDescent="0.25">
      <c r="A86" s="17">
        <v>27402</v>
      </c>
      <c r="B86" s="17" t="s">
        <v>89</v>
      </c>
      <c r="C86" s="18">
        <v>7126</v>
      </c>
      <c r="D86" s="18">
        <v>44763</v>
      </c>
      <c r="E86" s="19">
        <v>89525</v>
      </c>
    </row>
    <row r="87" spans="1:5" ht="15" customHeight="1" x14ac:dyDescent="0.25">
      <c r="A87" s="17">
        <v>32358</v>
      </c>
      <c r="B87" s="17" t="s">
        <v>90</v>
      </c>
      <c r="C87" s="18">
        <v>125</v>
      </c>
      <c r="D87" s="18">
        <v>4456</v>
      </c>
      <c r="E87" s="19">
        <v>5300</v>
      </c>
    </row>
    <row r="88" spans="1:5" ht="15" customHeight="1" x14ac:dyDescent="0.25">
      <c r="A88" s="17">
        <v>38302</v>
      </c>
      <c r="B88" s="17" t="s">
        <v>91</v>
      </c>
      <c r="C88" s="18">
        <v>0</v>
      </c>
      <c r="D88" s="18">
        <v>0</v>
      </c>
      <c r="E88" s="19">
        <v>0</v>
      </c>
    </row>
    <row r="89" spans="1:5" ht="15" customHeight="1" x14ac:dyDescent="0.25">
      <c r="A89" s="17">
        <v>20401</v>
      </c>
      <c r="B89" s="17" t="s">
        <v>92</v>
      </c>
      <c r="C89" s="18">
        <v>0</v>
      </c>
      <c r="D89" s="18">
        <v>0</v>
      </c>
      <c r="E89" s="19">
        <v>0</v>
      </c>
    </row>
    <row r="90" spans="1:5" ht="15" customHeight="1" x14ac:dyDescent="0.25">
      <c r="A90" s="17">
        <v>20404</v>
      </c>
      <c r="B90" s="17" t="s">
        <v>93</v>
      </c>
      <c r="C90" s="18">
        <v>0</v>
      </c>
      <c r="D90" s="18">
        <v>0</v>
      </c>
      <c r="E90" s="19">
        <v>0</v>
      </c>
    </row>
    <row r="91" spans="1:5" ht="15" customHeight="1" x14ac:dyDescent="0.25">
      <c r="A91" s="17">
        <v>13301</v>
      </c>
      <c r="B91" s="17" t="s">
        <v>94</v>
      </c>
      <c r="C91" s="18">
        <v>0</v>
      </c>
      <c r="D91" s="18">
        <v>0</v>
      </c>
      <c r="E91" s="19">
        <v>0</v>
      </c>
    </row>
    <row r="92" spans="1:5" ht="15" customHeight="1" x14ac:dyDescent="0.25">
      <c r="A92" s="17">
        <v>39200</v>
      </c>
      <c r="B92" s="17" t="s">
        <v>95</v>
      </c>
      <c r="C92" s="18">
        <v>1</v>
      </c>
      <c r="D92" s="18">
        <v>12226</v>
      </c>
      <c r="E92" s="19">
        <v>1</v>
      </c>
    </row>
    <row r="93" spans="1:5" ht="15" customHeight="1" x14ac:dyDescent="0.25">
      <c r="A93" s="17">
        <v>39204</v>
      </c>
      <c r="B93" s="17" t="s">
        <v>96</v>
      </c>
      <c r="C93" s="18">
        <v>0</v>
      </c>
      <c r="D93" s="18">
        <v>0</v>
      </c>
      <c r="E93" s="19">
        <v>0</v>
      </c>
    </row>
    <row r="94" spans="1:5" ht="15" customHeight="1" x14ac:dyDescent="0.25">
      <c r="A94" s="17">
        <v>31332</v>
      </c>
      <c r="B94" s="17" t="s">
        <v>97</v>
      </c>
      <c r="C94" s="18">
        <v>3034</v>
      </c>
      <c r="D94" s="18">
        <v>111295</v>
      </c>
      <c r="E94" s="19">
        <v>256504.71</v>
      </c>
    </row>
    <row r="95" spans="1:5" ht="15" customHeight="1" x14ac:dyDescent="0.25">
      <c r="A95" s="17">
        <v>23054</v>
      </c>
      <c r="B95" s="17" t="s">
        <v>98</v>
      </c>
      <c r="C95" s="18">
        <v>0</v>
      </c>
      <c r="D95" s="18">
        <v>0</v>
      </c>
      <c r="E95" s="19">
        <v>0</v>
      </c>
    </row>
    <row r="96" spans="1:5" ht="15" customHeight="1" x14ac:dyDescent="0.25">
      <c r="A96" s="17">
        <v>32312</v>
      </c>
      <c r="B96" s="17" t="s">
        <v>99</v>
      </c>
      <c r="C96" s="18">
        <v>0</v>
      </c>
      <c r="D96" s="18">
        <v>0</v>
      </c>
      <c r="E96" s="19">
        <v>0</v>
      </c>
    </row>
    <row r="97" spans="1:5" ht="15" customHeight="1" x14ac:dyDescent="0.25">
      <c r="A97" s="17">
        <v>27904</v>
      </c>
      <c r="B97" s="17" t="s">
        <v>320</v>
      </c>
      <c r="C97" s="18">
        <v>0</v>
      </c>
      <c r="D97" s="18">
        <v>0</v>
      </c>
      <c r="E97" s="19">
        <v>0</v>
      </c>
    </row>
    <row r="98" spans="1:5" ht="15" customHeight="1" x14ac:dyDescent="0.25">
      <c r="A98" s="17">
        <v>17906</v>
      </c>
      <c r="B98" s="17" t="s">
        <v>321</v>
      </c>
      <c r="C98" s="18">
        <v>0</v>
      </c>
      <c r="D98" s="18">
        <v>0</v>
      </c>
      <c r="E98" s="19">
        <v>0</v>
      </c>
    </row>
    <row r="99" spans="1:5" ht="15" customHeight="1" x14ac:dyDescent="0.25">
      <c r="A99" s="17">
        <v>17910</v>
      </c>
      <c r="B99" s="17" t="s">
        <v>322</v>
      </c>
      <c r="C99" s="18">
        <v>0</v>
      </c>
      <c r="D99" s="18">
        <v>0</v>
      </c>
      <c r="E99" s="19">
        <v>0</v>
      </c>
    </row>
    <row r="100" spans="1:5" ht="15" customHeight="1" x14ac:dyDescent="0.25">
      <c r="A100" s="17">
        <v>6103</v>
      </c>
      <c r="B100" s="17" t="s">
        <v>100</v>
      </c>
      <c r="C100" s="18">
        <v>0</v>
      </c>
      <c r="D100" s="18">
        <v>0</v>
      </c>
      <c r="E100" s="19">
        <v>0</v>
      </c>
    </row>
    <row r="101" spans="1:5" ht="15" customHeight="1" x14ac:dyDescent="0.25">
      <c r="A101" s="17">
        <v>34324</v>
      </c>
      <c r="B101" s="17" t="s">
        <v>101</v>
      </c>
      <c r="C101" s="18">
        <v>0</v>
      </c>
      <c r="D101" s="18">
        <v>0</v>
      </c>
      <c r="E101" s="19">
        <v>0</v>
      </c>
    </row>
    <row r="102" spans="1:5" ht="15" customHeight="1" x14ac:dyDescent="0.25">
      <c r="A102" s="17">
        <v>22204</v>
      </c>
      <c r="B102" s="17" t="s">
        <v>102</v>
      </c>
      <c r="C102" s="18">
        <v>0</v>
      </c>
      <c r="D102" s="18">
        <v>0</v>
      </c>
      <c r="E102" s="19">
        <v>0</v>
      </c>
    </row>
    <row r="103" spans="1:5" ht="15" customHeight="1" x14ac:dyDescent="0.25">
      <c r="A103" s="17">
        <v>39203</v>
      </c>
      <c r="B103" s="17" t="s">
        <v>103</v>
      </c>
      <c r="C103" s="18">
        <v>1</v>
      </c>
      <c r="D103" s="18">
        <v>1</v>
      </c>
      <c r="E103" s="19">
        <v>1386</v>
      </c>
    </row>
    <row r="104" spans="1:5" ht="15" customHeight="1" x14ac:dyDescent="0.25">
      <c r="A104" s="17">
        <v>17401</v>
      </c>
      <c r="B104" s="17" t="s">
        <v>104</v>
      </c>
      <c r="C104" s="18">
        <v>167826</v>
      </c>
      <c r="D104" s="18">
        <v>846007</v>
      </c>
      <c r="E104" s="19">
        <v>1729713.39</v>
      </c>
    </row>
    <row r="105" spans="1:5" ht="15" customHeight="1" x14ac:dyDescent="0.25">
      <c r="A105" s="17">
        <v>6098</v>
      </c>
      <c r="B105" s="17" t="s">
        <v>105</v>
      </c>
      <c r="C105" s="18">
        <v>0</v>
      </c>
      <c r="D105" s="18">
        <v>0</v>
      </c>
      <c r="E105" s="19">
        <v>0</v>
      </c>
    </row>
    <row r="106" spans="1:5" ht="15" customHeight="1" x14ac:dyDescent="0.25">
      <c r="A106" s="17">
        <v>23404</v>
      </c>
      <c r="B106" s="17" t="s">
        <v>106</v>
      </c>
      <c r="C106" s="18">
        <v>1038</v>
      </c>
      <c r="D106" s="18">
        <v>25144</v>
      </c>
      <c r="E106" s="19">
        <v>8907.73</v>
      </c>
    </row>
    <row r="107" spans="1:5" ht="15" customHeight="1" x14ac:dyDescent="0.25">
      <c r="A107" s="17">
        <v>14028</v>
      </c>
      <c r="B107" s="17" t="s">
        <v>107</v>
      </c>
      <c r="C107" s="18">
        <v>812</v>
      </c>
      <c r="D107" s="18">
        <v>2636</v>
      </c>
      <c r="E107" s="19">
        <v>8146.05</v>
      </c>
    </row>
    <row r="108" spans="1:5" ht="15" customHeight="1" x14ac:dyDescent="0.25">
      <c r="A108" s="17">
        <v>17911</v>
      </c>
      <c r="B108" s="17" t="s">
        <v>323</v>
      </c>
      <c r="C108" s="18">
        <v>0</v>
      </c>
      <c r="D108" s="18">
        <v>0</v>
      </c>
      <c r="E108" s="19">
        <v>0</v>
      </c>
    </row>
    <row r="109" spans="1:5" ht="15" customHeight="1" x14ac:dyDescent="0.25">
      <c r="A109" s="17">
        <v>10070</v>
      </c>
      <c r="B109" s="17" t="s">
        <v>108</v>
      </c>
      <c r="C109" s="18">
        <v>0</v>
      </c>
      <c r="D109" s="18">
        <v>0</v>
      </c>
      <c r="E109" s="19">
        <v>0</v>
      </c>
    </row>
    <row r="110" spans="1:5" ht="15" customHeight="1" x14ac:dyDescent="0.25">
      <c r="A110" s="17">
        <v>31063</v>
      </c>
      <c r="B110" s="17" t="s">
        <v>109</v>
      </c>
      <c r="C110" s="18">
        <v>0</v>
      </c>
      <c r="D110" s="18">
        <v>0</v>
      </c>
      <c r="E110" s="19">
        <v>0</v>
      </c>
    </row>
    <row r="111" spans="1:5" ht="15" customHeight="1" x14ac:dyDescent="0.25">
      <c r="A111" s="17">
        <v>17411</v>
      </c>
      <c r="B111" s="17" t="s">
        <v>110</v>
      </c>
      <c r="C111" s="18">
        <v>4512</v>
      </c>
      <c r="D111" s="18">
        <v>125870</v>
      </c>
      <c r="E111" s="19">
        <v>239882.3</v>
      </c>
    </row>
    <row r="112" spans="1:5" ht="15" customHeight="1" x14ac:dyDescent="0.25">
      <c r="A112" s="17">
        <v>11056</v>
      </c>
      <c r="B112" s="17" t="s">
        <v>111</v>
      </c>
      <c r="C112" s="18">
        <v>0</v>
      </c>
      <c r="D112" s="18">
        <v>0</v>
      </c>
      <c r="E112" s="19">
        <v>0</v>
      </c>
    </row>
    <row r="113" spans="1:5" ht="15" customHeight="1" x14ac:dyDescent="0.25">
      <c r="A113" s="17">
        <v>8402</v>
      </c>
      <c r="B113" s="17" t="s">
        <v>112</v>
      </c>
      <c r="C113" s="18">
        <v>0</v>
      </c>
      <c r="D113" s="18">
        <v>0</v>
      </c>
      <c r="E113" s="19">
        <v>0</v>
      </c>
    </row>
    <row r="114" spans="1:5" ht="15" customHeight="1" x14ac:dyDescent="0.25">
      <c r="A114" s="17">
        <v>10003</v>
      </c>
      <c r="B114" s="17" t="s">
        <v>113</v>
      </c>
      <c r="C114" s="18">
        <v>0</v>
      </c>
      <c r="D114" s="18">
        <v>0</v>
      </c>
      <c r="E114" s="19">
        <v>0</v>
      </c>
    </row>
    <row r="115" spans="1:5" ht="15" customHeight="1" x14ac:dyDescent="0.25">
      <c r="A115" s="17">
        <v>8458</v>
      </c>
      <c r="B115" s="17" t="s">
        <v>114</v>
      </c>
      <c r="C115" s="18">
        <v>1473</v>
      </c>
      <c r="D115" s="18">
        <v>3527</v>
      </c>
      <c r="E115" s="19">
        <v>14670</v>
      </c>
    </row>
    <row r="116" spans="1:5" ht="15" customHeight="1" x14ac:dyDescent="0.25">
      <c r="A116" s="17">
        <v>3017</v>
      </c>
      <c r="B116" s="17" t="s">
        <v>115</v>
      </c>
      <c r="C116" s="18">
        <v>9310</v>
      </c>
      <c r="D116" s="18">
        <v>47039</v>
      </c>
      <c r="E116" s="19">
        <v>124234.17</v>
      </c>
    </row>
    <row r="117" spans="1:5" ht="15" customHeight="1" x14ac:dyDescent="0.25">
      <c r="A117" s="17">
        <v>17415</v>
      </c>
      <c r="B117" s="17" t="s">
        <v>116</v>
      </c>
      <c r="C117" s="18">
        <v>36893</v>
      </c>
      <c r="D117" s="18">
        <v>3584136</v>
      </c>
      <c r="E117" s="19">
        <v>1333145</v>
      </c>
    </row>
    <row r="118" spans="1:5" ht="15" customHeight="1" x14ac:dyDescent="0.25">
      <c r="A118" s="17">
        <v>33212</v>
      </c>
      <c r="B118" s="17" t="s">
        <v>117</v>
      </c>
      <c r="C118" s="18">
        <v>0</v>
      </c>
      <c r="D118" s="18">
        <v>0</v>
      </c>
      <c r="E118" s="19">
        <v>0</v>
      </c>
    </row>
    <row r="119" spans="1:5" ht="15" customHeight="1" x14ac:dyDescent="0.25">
      <c r="A119" s="17">
        <v>3052</v>
      </c>
      <c r="B119" s="17" t="s">
        <v>118</v>
      </c>
      <c r="C119" s="18">
        <v>0</v>
      </c>
      <c r="D119" s="18">
        <v>0</v>
      </c>
      <c r="E119" s="19">
        <v>0</v>
      </c>
    </row>
    <row r="120" spans="1:5" ht="15" customHeight="1" x14ac:dyDescent="0.25">
      <c r="A120" s="17">
        <v>19403</v>
      </c>
      <c r="B120" s="17" t="s">
        <v>119</v>
      </c>
      <c r="C120" s="18">
        <v>234</v>
      </c>
      <c r="D120" s="18">
        <v>3272</v>
      </c>
      <c r="E120" s="19">
        <v>15024</v>
      </c>
    </row>
    <row r="121" spans="1:5" ht="15" customHeight="1" x14ac:dyDescent="0.25">
      <c r="A121" s="17">
        <v>20402</v>
      </c>
      <c r="B121" s="17" t="s">
        <v>120</v>
      </c>
      <c r="C121" s="18">
        <v>0</v>
      </c>
      <c r="D121" s="18">
        <v>0</v>
      </c>
      <c r="E121" s="19">
        <v>0</v>
      </c>
    </row>
    <row r="122" spans="1:5" ht="15" customHeight="1" x14ac:dyDescent="0.25">
      <c r="A122" s="17">
        <v>6101</v>
      </c>
      <c r="B122" s="17" t="s">
        <v>121</v>
      </c>
      <c r="C122" s="18">
        <v>0</v>
      </c>
      <c r="D122" s="18">
        <v>0</v>
      </c>
      <c r="E122" s="19">
        <v>0</v>
      </c>
    </row>
    <row r="123" spans="1:5" ht="15" customHeight="1" x14ac:dyDescent="0.25">
      <c r="A123" s="17">
        <v>29311</v>
      </c>
      <c r="B123" s="17" t="s">
        <v>122</v>
      </c>
      <c r="C123" s="18">
        <v>1417</v>
      </c>
      <c r="D123" s="18">
        <v>63763</v>
      </c>
      <c r="E123" s="19">
        <v>159407</v>
      </c>
    </row>
    <row r="124" spans="1:5" ht="15" customHeight="1" x14ac:dyDescent="0.25">
      <c r="A124" s="17">
        <v>38126</v>
      </c>
      <c r="B124" s="17" t="s">
        <v>123</v>
      </c>
      <c r="C124" s="18">
        <v>0</v>
      </c>
      <c r="D124" s="18">
        <v>0</v>
      </c>
      <c r="E124" s="19">
        <v>0</v>
      </c>
    </row>
    <row r="125" spans="1:5" ht="15" customHeight="1" x14ac:dyDescent="0.25">
      <c r="A125" s="17">
        <v>4129</v>
      </c>
      <c r="B125" s="17" t="s">
        <v>124</v>
      </c>
      <c r="C125" s="18">
        <v>93</v>
      </c>
      <c r="D125" s="18">
        <v>2708</v>
      </c>
      <c r="E125" s="19">
        <v>2436.79</v>
      </c>
    </row>
    <row r="126" spans="1:5" ht="15" customHeight="1" x14ac:dyDescent="0.25">
      <c r="A126" s="17">
        <v>14097</v>
      </c>
      <c r="B126" s="17" t="s">
        <v>125</v>
      </c>
      <c r="C126" s="18">
        <v>0</v>
      </c>
      <c r="D126" s="18">
        <v>0</v>
      </c>
      <c r="E126" s="19">
        <v>0</v>
      </c>
    </row>
    <row r="127" spans="1:5" ht="15" customHeight="1" x14ac:dyDescent="0.25">
      <c r="A127" s="17">
        <v>31004</v>
      </c>
      <c r="B127" s="17" t="s">
        <v>126</v>
      </c>
      <c r="C127" s="18">
        <v>6308</v>
      </c>
      <c r="D127" s="18">
        <v>145824</v>
      </c>
      <c r="E127" s="19">
        <v>376166.79</v>
      </c>
    </row>
    <row r="128" spans="1:5" ht="15" customHeight="1" x14ac:dyDescent="0.25">
      <c r="A128" s="17">
        <v>17414</v>
      </c>
      <c r="B128" s="17" t="s">
        <v>127</v>
      </c>
      <c r="C128" s="18">
        <v>10650</v>
      </c>
      <c r="D128" s="18">
        <v>138038</v>
      </c>
      <c r="E128" s="19">
        <v>524515</v>
      </c>
    </row>
    <row r="129" spans="1:5" ht="15" customHeight="1" x14ac:dyDescent="0.25">
      <c r="A129" s="17">
        <v>31306</v>
      </c>
      <c r="B129" s="17" t="s">
        <v>128</v>
      </c>
      <c r="C129" s="18">
        <v>5900</v>
      </c>
      <c r="D129" s="18">
        <v>101191</v>
      </c>
      <c r="E129" s="19">
        <v>156555.97</v>
      </c>
    </row>
    <row r="130" spans="1:5" ht="15" customHeight="1" x14ac:dyDescent="0.25">
      <c r="A130" s="17">
        <v>38264</v>
      </c>
      <c r="B130" s="17" t="s">
        <v>129</v>
      </c>
      <c r="C130" s="18">
        <v>0</v>
      </c>
      <c r="D130" s="18">
        <v>0</v>
      </c>
      <c r="E130" s="19">
        <v>0</v>
      </c>
    </row>
    <row r="131" spans="1:5" ht="15" customHeight="1" x14ac:dyDescent="0.25">
      <c r="A131" s="17">
        <v>32362</v>
      </c>
      <c r="B131" s="17" t="s">
        <v>130</v>
      </c>
      <c r="C131" s="18">
        <v>0</v>
      </c>
      <c r="D131" s="18">
        <v>0</v>
      </c>
      <c r="E131" s="19">
        <v>0</v>
      </c>
    </row>
    <row r="132" spans="1:5" ht="15" customHeight="1" x14ac:dyDescent="0.25">
      <c r="A132" s="17">
        <v>1158</v>
      </c>
      <c r="B132" s="17" t="s">
        <v>131</v>
      </c>
      <c r="C132" s="18">
        <v>0</v>
      </c>
      <c r="D132" s="18">
        <v>0</v>
      </c>
      <c r="E132" s="19">
        <v>0</v>
      </c>
    </row>
    <row r="133" spans="1:5" ht="15" customHeight="1" x14ac:dyDescent="0.25">
      <c r="A133" s="17">
        <v>8122</v>
      </c>
      <c r="B133" s="17" t="s">
        <v>132</v>
      </c>
      <c r="C133" s="18">
        <v>0</v>
      </c>
      <c r="D133" s="18">
        <v>0</v>
      </c>
      <c r="E133" s="19">
        <v>0</v>
      </c>
    </row>
    <row r="134" spans="1:5" ht="15" customHeight="1" x14ac:dyDescent="0.25">
      <c r="A134" s="17">
        <v>33183</v>
      </c>
      <c r="B134" s="17" t="s">
        <v>133</v>
      </c>
      <c r="C134" s="18">
        <v>0</v>
      </c>
      <c r="D134" s="18">
        <v>0</v>
      </c>
      <c r="E134" s="19">
        <v>0</v>
      </c>
    </row>
    <row r="135" spans="1:5" ht="15" customHeight="1" x14ac:dyDescent="0.25">
      <c r="A135" s="17">
        <v>28144</v>
      </c>
      <c r="B135" s="17" t="s">
        <v>134</v>
      </c>
      <c r="C135" s="18">
        <v>0</v>
      </c>
      <c r="D135" s="18">
        <v>0</v>
      </c>
      <c r="E135" s="19">
        <v>0</v>
      </c>
    </row>
    <row r="136" spans="1:5" ht="15" customHeight="1" x14ac:dyDescent="0.25">
      <c r="A136" s="17">
        <v>37903</v>
      </c>
      <c r="B136" s="17" t="s">
        <v>304</v>
      </c>
      <c r="C136" s="18">
        <v>0</v>
      </c>
      <c r="D136" s="18">
        <v>0</v>
      </c>
      <c r="E136" s="19">
        <v>0</v>
      </c>
    </row>
    <row r="137" spans="1:5" ht="15" customHeight="1" x14ac:dyDescent="0.25">
      <c r="A137" s="17">
        <v>20406</v>
      </c>
      <c r="B137" s="17" t="s">
        <v>135</v>
      </c>
      <c r="C137" s="18">
        <v>0</v>
      </c>
      <c r="D137" s="18">
        <v>0</v>
      </c>
      <c r="E137" s="19">
        <v>0</v>
      </c>
    </row>
    <row r="138" spans="1:5" ht="15" customHeight="1" x14ac:dyDescent="0.25">
      <c r="A138" s="17">
        <v>37504</v>
      </c>
      <c r="B138" s="17" t="s">
        <v>136</v>
      </c>
      <c r="C138" s="18">
        <v>3158</v>
      </c>
      <c r="D138" s="18">
        <v>85834</v>
      </c>
      <c r="E138" s="19">
        <v>159791.21</v>
      </c>
    </row>
    <row r="139" spans="1:5" ht="15" customHeight="1" x14ac:dyDescent="0.25">
      <c r="A139" s="17">
        <v>39120</v>
      </c>
      <c r="B139" s="17" t="s">
        <v>137</v>
      </c>
      <c r="C139" s="18">
        <v>0</v>
      </c>
      <c r="D139" s="18">
        <v>0</v>
      </c>
      <c r="E139" s="19">
        <v>0</v>
      </c>
    </row>
    <row r="140" spans="1:5" ht="15" customHeight="1" x14ac:dyDescent="0.25">
      <c r="A140" s="17">
        <v>9207</v>
      </c>
      <c r="B140" s="17" t="s">
        <v>138</v>
      </c>
      <c r="C140" s="18">
        <v>0</v>
      </c>
      <c r="D140" s="18">
        <v>0</v>
      </c>
      <c r="E140" s="19">
        <v>0</v>
      </c>
    </row>
    <row r="141" spans="1:5" ht="15" customHeight="1" x14ac:dyDescent="0.25">
      <c r="A141" s="17">
        <v>4019</v>
      </c>
      <c r="B141" s="17" t="s">
        <v>139</v>
      </c>
      <c r="C141" s="18">
        <v>0</v>
      </c>
      <c r="D141" s="18">
        <v>0</v>
      </c>
      <c r="E141" s="19">
        <v>0</v>
      </c>
    </row>
    <row r="142" spans="1:5" ht="15" customHeight="1" x14ac:dyDescent="0.25">
      <c r="A142" s="17">
        <v>23311</v>
      </c>
      <c r="B142" s="17" t="s">
        <v>140</v>
      </c>
      <c r="C142" s="18">
        <v>0</v>
      </c>
      <c r="D142" s="18">
        <v>0</v>
      </c>
      <c r="E142" s="19">
        <v>0</v>
      </c>
    </row>
    <row r="143" spans="1:5" ht="15" customHeight="1" x14ac:dyDescent="0.25">
      <c r="A143" s="17">
        <v>33207</v>
      </c>
      <c r="B143" s="17" t="s">
        <v>141</v>
      </c>
      <c r="C143" s="18">
        <v>0</v>
      </c>
      <c r="D143" s="18">
        <v>0</v>
      </c>
      <c r="E143" s="19">
        <v>0</v>
      </c>
    </row>
    <row r="144" spans="1:5" ht="15" customHeight="1" x14ac:dyDescent="0.25">
      <c r="A144" s="17">
        <v>31025</v>
      </c>
      <c r="B144" s="17" t="s">
        <v>142</v>
      </c>
      <c r="C144" s="18">
        <v>22645</v>
      </c>
      <c r="D144" s="18">
        <v>331410</v>
      </c>
      <c r="E144" s="19">
        <v>887260.64</v>
      </c>
    </row>
    <row r="145" spans="1:5" ht="15" customHeight="1" x14ac:dyDescent="0.25">
      <c r="A145" s="17">
        <v>14065</v>
      </c>
      <c r="B145" s="17" t="s">
        <v>143</v>
      </c>
      <c r="C145" s="18">
        <v>240</v>
      </c>
      <c r="D145" s="18">
        <v>5752</v>
      </c>
      <c r="E145" s="19">
        <v>5650.14</v>
      </c>
    </row>
    <row r="146" spans="1:5" ht="15" customHeight="1" x14ac:dyDescent="0.25">
      <c r="A146" s="17">
        <v>32354</v>
      </c>
      <c r="B146" s="17" t="s">
        <v>144</v>
      </c>
      <c r="C146" s="18">
        <v>6624</v>
      </c>
      <c r="D146" s="18">
        <v>54761</v>
      </c>
      <c r="E146" s="19">
        <v>158473</v>
      </c>
    </row>
    <row r="147" spans="1:5" ht="15" customHeight="1" x14ac:dyDescent="0.25">
      <c r="A147" s="17">
        <v>32326</v>
      </c>
      <c r="B147" s="17" t="s">
        <v>145</v>
      </c>
      <c r="C147" s="18">
        <v>463</v>
      </c>
      <c r="D147" s="18">
        <v>7780</v>
      </c>
      <c r="E147" s="19">
        <v>29606.98</v>
      </c>
    </row>
    <row r="148" spans="1:5" ht="15" customHeight="1" x14ac:dyDescent="0.25">
      <c r="A148" s="17">
        <v>17400</v>
      </c>
      <c r="B148" s="17" t="s">
        <v>146</v>
      </c>
      <c r="C148" s="18">
        <v>610</v>
      </c>
      <c r="D148" s="18">
        <v>7263</v>
      </c>
      <c r="E148" s="19">
        <v>35849.760000000002</v>
      </c>
    </row>
    <row r="149" spans="1:5" ht="15" customHeight="1" x14ac:dyDescent="0.25">
      <c r="A149" s="17">
        <v>37505</v>
      </c>
      <c r="B149" s="17" t="s">
        <v>147</v>
      </c>
      <c r="C149" s="18">
        <v>1686</v>
      </c>
      <c r="D149" s="18">
        <v>17593</v>
      </c>
      <c r="E149" s="19">
        <v>26136.639999999999</v>
      </c>
    </row>
    <row r="150" spans="1:5" ht="15" customHeight="1" x14ac:dyDescent="0.25">
      <c r="A150" s="17">
        <v>24350</v>
      </c>
      <c r="B150" s="17" t="s">
        <v>148</v>
      </c>
      <c r="C150" s="18">
        <v>0</v>
      </c>
      <c r="D150" s="18">
        <v>0</v>
      </c>
      <c r="E150" s="19">
        <v>0</v>
      </c>
    </row>
    <row r="151" spans="1:5" ht="15" customHeight="1" x14ac:dyDescent="0.25">
      <c r="A151" s="17">
        <v>30031</v>
      </c>
      <c r="B151" s="17" t="s">
        <v>149</v>
      </c>
      <c r="C151" s="18">
        <v>0</v>
      </c>
      <c r="D151" s="18">
        <v>0</v>
      </c>
      <c r="E151" s="19">
        <v>0</v>
      </c>
    </row>
    <row r="152" spans="1:5" ht="15" customHeight="1" x14ac:dyDescent="0.25">
      <c r="A152" s="17">
        <v>31103</v>
      </c>
      <c r="B152" s="17" t="s">
        <v>150</v>
      </c>
      <c r="C152" s="18">
        <v>3806</v>
      </c>
      <c r="D152" s="18">
        <v>146319</v>
      </c>
      <c r="E152" s="19">
        <v>235807.52</v>
      </c>
    </row>
    <row r="153" spans="1:5" ht="15" customHeight="1" x14ac:dyDescent="0.25">
      <c r="A153" s="17">
        <v>14066</v>
      </c>
      <c r="B153" s="17" t="s">
        <v>151</v>
      </c>
      <c r="C153" s="18">
        <v>2340</v>
      </c>
      <c r="D153" s="18">
        <v>4907</v>
      </c>
      <c r="E153" s="19">
        <v>8538.01</v>
      </c>
    </row>
    <row r="154" spans="1:5" ht="15" customHeight="1" x14ac:dyDescent="0.25">
      <c r="A154" s="17">
        <v>21214</v>
      </c>
      <c r="B154" s="17" t="s">
        <v>152</v>
      </c>
      <c r="C154" s="18">
        <v>379</v>
      </c>
      <c r="D154" s="18">
        <v>24570</v>
      </c>
      <c r="E154" s="19">
        <v>14250.6</v>
      </c>
    </row>
    <row r="155" spans="1:5" ht="15" customHeight="1" x14ac:dyDescent="0.25">
      <c r="A155" s="17">
        <v>13161</v>
      </c>
      <c r="B155" s="17" t="s">
        <v>153</v>
      </c>
      <c r="C155" s="18">
        <v>0</v>
      </c>
      <c r="D155" s="18">
        <v>0</v>
      </c>
      <c r="E155" s="19">
        <v>0</v>
      </c>
    </row>
    <row r="156" spans="1:5" ht="15" customHeight="1" x14ac:dyDescent="0.25">
      <c r="A156" s="17">
        <v>21206</v>
      </c>
      <c r="B156" s="17" t="s">
        <v>154</v>
      </c>
      <c r="C156" s="18">
        <v>18</v>
      </c>
      <c r="D156" s="18">
        <v>239</v>
      </c>
      <c r="E156" s="19">
        <v>670</v>
      </c>
    </row>
    <row r="157" spans="1:5" ht="15" customHeight="1" x14ac:dyDescent="0.25">
      <c r="A157" s="17">
        <v>39209</v>
      </c>
      <c r="B157" s="17" t="s">
        <v>155</v>
      </c>
      <c r="C157" s="18">
        <v>266</v>
      </c>
      <c r="D157" s="18">
        <v>12281</v>
      </c>
      <c r="E157" s="19">
        <v>2.4</v>
      </c>
    </row>
    <row r="158" spans="1:5" ht="15" customHeight="1" x14ac:dyDescent="0.25">
      <c r="A158" s="17">
        <v>37507</v>
      </c>
      <c r="B158" s="17" t="s">
        <v>156</v>
      </c>
      <c r="C158" s="18">
        <v>0</v>
      </c>
      <c r="D158" s="18">
        <v>0</v>
      </c>
      <c r="E158" s="19">
        <v>0</v>
      </c>
    </row>
    <row r="159" spans="1:5" ht="15" customHeight="1" x14ac:dyDescent="0.25">
      <c r="A159" s="17">
        <v>30029</v>
      </c>
      <c r="B159" s="17" t="s">
        <v>157</v>
      </c>
      <c r="C159" s="18">
        <v>0</v>
      </c>
      <c r="D159" s="18">
        <v>0</v>
      </c>
      <c r="E159" s="19">
        <v>0</v>
      </c>
    </row>
    <row r="160" spans="1:5" ht="15" customHeight="1" x14ac:dyDescent="0.25">
      <c r="A160" s="17">
        <v>29320</v>
      </c>
      <c r="B160" s="17" t="s">
        <v>158</v>
      </c>
      <c r="C160" s="18">
        <v>34500</v>
      </c>
      <c r="D160" s="18">
        <v>17310</v>
      </c>
      <c r="E160" s="19">
        <v>163403</v>
      </c>
    </row>
    <row r="161" spans="1:5" ht="15" customHeight="1" x14ac:dyDescent="0.25">
      <c r="A161" s="17">
        <v>17903</v>
      </c>
      <c r="B161" s="17" t="s">
        <v>305</v>
      </c>
      <c r="C161" s="18">
        <v>0</v>
      </c>
      <c r="D161" s="18">
        <v>0</v>
      </c>
      <c r="E161" s="19">
        <v>0</v>
      </c>
    </row>
    <row r="162" spans="1:5" ht="15" customHeight="1" x14ac:dyDescent="0.25">
      <c r="A162" s="17">
        <v>31006</v>
      </c>
      <c r="B162" s="17" t="s">
        <v>159</v>
      </c>
      <c r="C162" s="18">
        <v>17471</v>
      </c>
      <c r="D162" s="18">
        <v>192865</v>
      </c>
      <c r="E162" s="19">
        <v>777598.43</v>
      </c>
    </row>
    <row r="163" spans="1:5" ht="15" customHeight="1" x14ac:dyDescent="0.25">
      <c r="A163" s="17">
        <v>39003</v>
      </c>
      <c r="B163" s="17" t="s">
        <v>160</v>
      </c>
      <c r="C163" s="18">
        <v>0</v>
      </c>
      <c r="D163" s="18">
        <v>0</v>
      </c>
      <c r="E163" s="19">
        <v>0</v>
      </c>
    </row>
    <row r="164" spans="1:5" ht="15" customHeight="1" x14ac:dyDescent="0.25">
      <c r="A164" s="17">
        <v>21014</v>
      </c>
      <c r="B164" s="17" t="s">
        <v>161</v>
      </c>
      <c r="C164" s="18">
        <v>0</v>
      </c>
      <c r="D164" s="18">
        <v>0</v>
      </c>
      <c r="E164" s="19">
        <v>0</v>
      </c>
    </row>
    <row r="165" spans="1:5" ht="15" customHeight="1" x14ac:dyDescent="0.25">
      <c r="A165" s="17">
        <v>25155</v>
      </c>
      <c r="B165" s="17" t="s">
        <v>162</v>
      </c>
      <c r="C165" s="18">
        <v>0</v>
      </c>
      <c r="D165" s="18">
        <v>0</v>
      </c>
      <c r="E165" s="19">
        <v>0</v>
      </c>
    </row>
    <row r="166" spans="1:5" ht="15" customHeight="1" x14ac:dyDescent="0.25">
      <c r="A166" s="17">
        <v>24014</v>
      </c>
      <c r="B166" s="17" t="s">
        <v>163</v>
      </c>
      <c r="C166" s="18">
        <v>0</v>
      </c>
      <c r="D166" s="18">
        <v>0</v>
      </c>
      <c r="E166" s="19">
        <v>0</v>
      </c>
    </row>
    <row r="167" spans="1:5" ht="15" customHeight="1" x14ac:dyDescent="0.25">
      <c r="A167" s="17">
        <v>26056</v>
      </c>
      <c r="B167" s="17" t="s">
        <v>164</v>
      </c>
      <c r="C167" s="18">
        <v>4</v>
      </c>
      <c r="D167" s="18">
        <v>1065</v>
      </c>
      <c r="E167" s="19">
        <v>1</v>
      </c>
    </row>
    <row r="168" spans="1:5" ht="15" customHeight="1" x14ac:dyDescent="0.25">
      <c r="A168" s="17">
        <v>32325</v>
      </c>
      <c r="B168" s="17" t="s">
        <v>165</v>
      </c>
      <c r="C168" s="18">
        <v>0</v>
      </c>
      <c r="D168" s="18">
        <v>0</v>
      </c>
      <c r="E168" s="19">
        <v>0</v>
      </c>
    </row>
    <row r="169" spans="1:5" ht="15" customHeight="1" x14ac:dyDescent="0.25">
      <c r="A169" s="17">
        <v>37506</v>
      </c>
      <c r="B169" s="17" t="s">
        <v>166</v>
      </c>
      <c r="C169" s="18">
        <v>469</v>
      </c>
      <c r="D169" s="18">
        <v>16558</v>
      </c>
      <c r="E169" s="19">
        <v>20122.45</v>
      </c>
    </row>
    <row r="170" spans="1:5" ht="15" customHeight="1" x14ac:dyDescent="0.25">
      <c r="A170" s="17">
        <v>14064</v>
      </c>
      <c r="B170" s="17" t="s">
        <v>167</v>
      </c>
      <c r="C170" s="18">
        <v>0</v>
      </c>
      <c r="D170" s="18">
        <v>0</v>
      </c>
      <c r="E170" s="19">
        <v>0</v>
      </c>
    </row>
    <row r="171" spans="1:5" ht="15" customHeight="1" x14ac:dyDescent="0.25">
      <c r="A171" s="17">
        <v>11051</v>
      </c>
      <c r="B171" s="17" t="s">
        <v>168</v>
      </c>
      <c r="C171" s="18">
        <v>0</v>
      </c>
      <c r="D171" s="18">
        <v>0</v>
      </c>
      <c r="E171" s="19">
        <v>0</v>
      </c>
    </row>
    <row r="172" spans="1:5" ht="15" customHeight="1" x14ac:dyDescent="0.25">
      <c r="A172" s="17">
        <v>18400</v>
      </c>
      <c r="B172" s="17" t="s">
        <v>169</v>
      </c>
      <c r="C172" s="18">
        <v>1091</v>
      </c>
      <c r="D172" s="18">
        <v>27520</v>
      </c>
      <c r="E172" s="19">
        <v>87801.57</v>
      </c>
    </row>
    <row r="173" spans="1:5" ht="15" customHeight="1" x14ac:dyDescent="0.25">
      <c r="A173" s="17">
        <v>23403</v>
      </c>
      <c r="B173" s="17" t="s">
        <v>170</v>
      </c>
      <c r="C173" s="18">
        <v>1455</v>
      </c>
      <c r="D173" s="18">
        <v>40442</v>
      </c>
      <c r="E173" s="19">
        <v>76723</v>
      </c>
    </row>
    <row r="174" spans="1:5" ht="15" customHeight="1" x14ac:dyDescent="0.25">
      <c r="A174" s="17">
        <v>25200</v>
      </c>
      <c r="B174" s="17" t="s">
        <v>171</v>
      </c>
      <c r="C174" s="18">
        <v>0</v>
      </c>
      <c r="D174" s="18">
        <v>0</v>
      </c>
      <c r="E174" s="19">
        <v>0</v>
      </c>
    </row>
    <row r="175" spans="1:5" ht="15" customHeight="1" x14ac:dyDescent="0.25">
      <c r="A175" s="17">
        <v>34003</v>
      </c>
      <c r="B175" s="17" t="s">
        <v>172</v>
      </c>
      <c r="C175" s="18">
        <v>17350</v>
      </c>
      <c r="D175" s="18">
        <v>1451226</v>
      </c>
      <c r="E175" s="19">
        <v>449276.04</v>
      </c>
    </row>
    <row r="176" spans="1:5" ht="15" customHeight="1" x14ac:dyDescent="0.25">
      <c r="A176" s="17">
        <v>33211</v>
      </c>
      <c r="B176" s="17" t="s">
        <v>173</v>
      </c>
      <c r="C176" s="18">
        <v>0</v>
      </c>
      <c r="D176" s="18">
        <v>0</v>
      </c>
      <c r="E176" s="19">
        <v>0</v>
      </c>
    </row>
    <row r="177" spans="1:5" ht="15" customHeight="1" x14ac:dyDescent="0.25">
      <c r="A177" s="17">
        <v>17417</v>
      </c>
      <c r="B177" s="17" t="s">
        <v>174</v>
      </c>
      <c r="C177" s="18">
        <v>7140</v>
      </c>
      <c r="D177" s="18">
        <v>117496</v>
      </c>
      <c r="E177" s="19">
        <v>451672</v>
      </c>
    </row>
    <row r="178" spans="1:5" ht="15" customHeight="1" x14ac:dyDescent="0.25">
      <c r="A178" s="17">
        <v>15201</v>
      </c>
      <c r="B178" s="17" t="s">
        <v>175</v>
      </c>
      <c r="C178" s="18">
        <v>180</v>
      </c>
      <c r="D178" s="18">
        <v>52350</v>
      </c>
      <c r="E178" s="19">
        <v>6507</v>
      </c>
    </row>
    <row r="179" spans="1:5" ht="15" customHeight="1" x14ac:dyDescent="0.25">
      <c r="A179" s="17">
        <v>38324</v>
      </c>
      <c r="B179" s="17" t="s">
        <v>176</v>
      </c>
      <c r="C179" s="18">
        <v>0</v>
      </c>
      <c r="D179" s="18">
        <v>0</v>
      </c>
      <c r="E179" s="19">
        <v>0</v>
      </c>
    </row>
    <row r="180" spans="1:5" ht="15" customHeight="1" x14ac:dyDescent="0.25">
      <c r="A180" s="17">
        <v>14400</v>
      </c>
      <c r="B180" s="17" t="s">
        <v>177</v>
      </c>
      <c r="C180" s="18">
        <v>0</v>
      </c>
      <c r="D180" s="18">
        <v>0</v>
      </c>
      <c r="E180" s="19">
        <v>0</v>
      </c>
    </row>
    <row r="181" spans="1:5" ht="15" customHeight="1" x14ac:dyDescent="0.25">
      <c r="A181" s="17">
        <v>25101</v>
      </c>
      <c r="B181" s="17" t="s">
        <v>178</v>
      </c>
      <c r="C181" s="18">
        <v>743</v>
      </c>
      <c r="D181" s="18">
        <v>7134</v>
      </c>
      <c r="E181" s="19">
        <v>13972.87</v>
      </c>
    </row>
    <row r="182" spans="1:5" ht="15" customHeight="1" x14ac:dyDescent="0.25">
      <c r="A182" s="17">
        <v>14172</v>
      </c>
      <c r="B182" s="17" t="s">
        <v>179</v>
      </c>
      <c r="C182" s="18">
        <v>0</v>
      </c>
      <c r="D182" s="18">
        <v>0</v>
      </c>
      <c r="E182" s="19">
        <v>0</v>
      </c>
    </row>
    <row r="183" spans="1:5" ht="15" customHeight="1" x14ac:dyDescent="0.25">
      <c r="A183" s="17">
        <v>22105</v>
      </c>
      <c r="B183" s="17" t="s">
        <v>180</v>
      </c>
      <c r="C183" s="18">
        <v>0</v>
      </c>
      <c r="D183" s="18">
        <v>0</v>
      </c>
      <c r="E183" s="19">
        <v>0</v>
      </c>
    </row>
    <row r="184" spans="1:5" ht="15" customHeight="1" x14ac:dyDescent="0.25">
      <c r="A184" s="17">
        <v>24105</v>
      </c>
      <c r="B184" s="17" t="s">
        <v>181</v>
      </c>
      <c r="C184" s="18">
        <v>0</v>
      </c>
      <c r="D184" s="18">
        <v>0</v>
      </c>
      <c r="E184" s="19">
        <v>0</v>
      </c>
    </row>
    <row r="185" spans="1:5" ht="15" customHeight="1" x14ac:dyDescent="0.25">
      <c r="A185" s="17">
        <v>34111</v>
      </c>
      <c r="B185" s="17" t="s">
        <v>182</v>
      </c>
      <c r="C185" s="18">
        <v>1655</v>
      </c>
      <c r="D185" s="18">
        <v>156536</v>
      </c>
      <c r="E185" s="19">
        <v>65918.77</v>
      </c>
    </row>
    <row r="186" spans="1:5" ht="15" customHeight="1" x14ac:dyDescent="0.25">
      <c r="A186" s="17">
        <v>24019</v>
      </c>
      <c r="B186" s="17" t="s">
        <v>183</v>
      </c>
      <c r="C186" s="18">
        <v>0</v>
      </c>
      <c r="D186" s="18">
        <v>0</v>
      </c>
      <c r="E186" s="19">
        <v>0</v>
      </c>
    </row>
    <row r="187" spans="1:5" ht="15" customHeight="1" x14ac:dyDescent="0.25">
      <c r="A187" s="17">
        <v>21300</v>
      </c>
      <c r="B187" s="17" t="s">
        <v>184</v>
      </c>
      <c r="C187" s="18">
        <v>1080</v>
      </c>
      <c r="D187" s="18">
        <v>29160</v>
      </c>
      <c r="E187" s="19">
        <v>7581</v>
      </c>
    </row>
    <row r="188" spans="1:5" ht="15" customHeight="1" x14ac:dyDescent="0.25">
      <c r="A188" s="17">
        <v>33030</v>
      </c>
      <c r="B188" s="17" t="s">
        <v>185</v>
      </c>
      <c r="C188" s="18">
        <v>0</v>
      </c>
      <c r="D188" s="18">
        <v>0</v>
      </c>
      <c r="E188" s="19">
        <v>0</v>
      </c>
    </row>
    <row r="189" spans="1:5" ht="15" customHeight="1" x14ac:dyDescent="0.25">
      <c r="A189" s="17">
        <v>28137</v>
      </c>
      <c r="B189" s="17" t="s">
        <v>186</v>
      </c>
      <c r="C189" s="18">
        <v>0</v>
      </c>
      <c r="D189" s="18">
        <v>0</v>
      </c>
      <c r="E189" s="19">
        <v>0</v>
      </c>
    </row>
    <row r="190" spans="1:5" ht="15" customHeight="1" x14ac:dyDescent="0.25">
      <c r="A190" s="17">
        <v>32123</v>
      </c>
      <c r="B190" s="17" t="s">
        <v>187</v>
      </c>
      <c r="C190" s="18">
        <v>0</v>
      </c>
      <c r="D190" s="18">
        <v>0</v>
      </c>
      <c r="E190" s="19">
        <v>0</v>
      </c>
    </row>
    <row r="191" spans="1:5" ht="15" customHeight="1" x14ac:dyDescent="0.25">
      <c r="A191" s="17">
        <v>10065</v>
      </c>
      <c r="B191" s="17" t="s">
        <v>188</v>
      </c>
      <c r="C191" s="18">
        <v>0</v>
      </c>
      <c r="D191" s="18">
        <v>0</v>
      </c>
      <c r="E191" s="19">
        <v>0</v>
      </c>
    </row>
    <row r="192" spans="1:5" ht="15" customHeight="1" x14ac:dyDescent="0.25">
      <c r="A192" s="17">
        <v>9013</v>
      </c>
      <c r="B192" s="17" t="s">
        <v>189</v>
      </c>
      <c r="C192" s="18">
        <v>0</v>
      </c>
      <c r="D192" s="18">
        <v>0</v>
      </c>
      <c r="E192" s="19">
        <v>0</v>
      </c>
    </row>
    <row r="193" spans="1:5" ht="15" customHeight="1" x14ac:dyDescent="0.25">
      <c r="A193" s="17">
        <v>24410</v>
      </c>
      <c r="B193" s="17" t="s">
        <v>190</v>
      </c>
      <c r="C193" s="18">
        <v>0</v>
      </c>
      <c r="D193" s="18">
        <v>0</v>
      </c>
      <c r="E193" s="19">
        <v>0</v>
      </c>
    </row>
    <row r="194" spans="1:5" ht="15" customHeight="1" x14ac:dyDescent="0.25">
      <c r="A194" s="17">
        <v>27344</v>
      </c>
      <c r="B194" s="17" t="s">
        <v>191</v>
      </c>
      <c r="C194" s="18">
        <v>1767</v>
      </c>
      <c r="D194" s="18">
        <v>19856</v>
      </c>
      <c r="E194" s="19">
        <v>56419.38</v>
      </c>
    </row>
    <row r="195" spans="1:5" ht="15" customHeight="1" x14ac:dyDescent="0.25">
      <c r="A195" s="17">
        <v>1147</v>
      </c>
      <c r="B195" s="17" t="s">
        <v>192</v>
      </c>
      <c r="C195" s="18">
        <v>0</v>
      </c>
      <c r="D195" s="18">
        <v>0</v>
      </c>
      <c r="E195" s="19">
        <v>0</v>
      </c>
    </row>
    <row r="196" spans="1:5" ht="15" customHeight="1" x14ac:dyDescent="0.25">
      <c r="A196" s="17">
        <v>9102</v>
      </c>
      <c r="B196" s="17" t="s">
        <v>193</v>
      </c>
      <c r="C196" s="18">
        <v>0</v>
      </c>
      <c r="D196" s="18">
        <v>0</v>
      </c>
      <c r="E196" s="19">
        <v>0</v>
      </c>
    </row>
    <row r="197" spans="1:5" ht="15" customHeight="1" x14ac:dyDescent="0.25">
      <c r="A197" s="17">
        <v>38301</v>
      </c>
      <c r="B197" s="17" t="s">
        <v>194</v>
      </c>
      <c r="C197" s="18">
        <v>0</v>
      </c>
      <c r="D197" s="18">
        <v>0</v>
      </c>
      <c r="E197" s="19">
        <v>0</v>
      </c>
    </row>
    <row r="198" spans="1:5" ht="15" customHeight="1" x14ac:dyDescent="0.25">
      <c r="A198" s="17">
        <v>11001</v>
      </c>
      <c r="B198" s="17" t="s">
        <v>195</v>
      </c>
      <c r="C198" s="18">
        <v>11390</v>
      </c>
      <c r="D198" s="18">
        <v>197209</v>
      </c>
      <c r="E198" s="19">
        <v>417948.65</v>
      </c>
    </row>
    <row r="199" spans="1:5" ht="15" customHeight="1" x14ac:dyDescent="0.25">
      <c r="A199" s="17">
        <v>24122</v>
      </c>
      <c r="B199" s="17" t="s">
        <v>196</v>
      </c>
      <c r="C199" s="18">
        <v>0</v>
      </c>
      <c r="D199" s="18">
        <v>0</v>
      </c>
      <c r="E199" s="19">
        <v>0</v>
      </c>
    </row>
    <row r="200" spans="1:5" ht="15" customHeight="1" x14ac:dyDescent="0.25">
      <c r="A200" s="17">
        <v>3050</v>
      </c>
      <c r="B200" s="17" t="s">
        <v>197</v>
      </c>
      <c r="C200" s="18">
        <v>0</v>
      </c>
      <c r="D200" s="18">
        <v>0</v>
      </c>
      <c r="E200" s="19">
        <v>0</v>
      </c>
    </row>
    <row r="201" spans="1:5" ht="15" customHeight="1" x14ac:dyDescent="0.25">
      <c r="A201" s="17">
        <v>21301</v>
      </c>
      <c r="B201" s="17" t="s">
        <v>198</v>
      </c>
      <c r="C201" s="18">
        <v>0</v>
      </c>
      <c r="D201" s="18">
        <v>0</v>
      </c>
      <c r="E201" s="19">
        <v>0</v>
      </c>
    </row>
    <row r="202" spans="1:5" ht="15" customHeight="1" x14ac:dyDescent="0.25">
      <c r="A202" s="17">
        <v>27401</v>
      </c>
      <c r="B202" s="17" t="s">
        <v>199</v>
      </c>
      <c r="C202" s="18">
        <v>11210</v>
      </c>
      <c r="D202" s="18">
        <v>39389</v>
      </c>
      <c r="E202" s="19">
        <v>87303</v>
      </c>
    </row>
    <row r="203" spans="1:5" ht="15" customHeight="1" x14ac:dyDescent="0.25">
      <c r="A203" s="17">
        <v>23402</v>
      </c>
      <c r="B203" s="17" t="s">
        <v>200</v>
      </c>
      <c r="C203" s="18">
        <v>1121</v>
      </c>
      <c r="D203" s="18">
        <v>7712</v>
      </c>
      <c r="E203" s="19">
        <v>17444.169999999998</v>
      </c>
    </row>
    <row r="204" spans="1:5" ht="15" customHeight="1" x14ac:dyDescent="0.25">
      <c r="A204" s="17">
        <v>12110</v>
      </c>
      <c r="B204" s="17" t="s">
        <v>201</v>
      </c>
      <c r="C204" s="18">
        <v>0</v>
      </c>
      <c r="D204" s="18">
        <v>0</v>
      </c>
      <c r="E204" s="19">
        <v>0</v>
      </c>
    </row>
    <row r="205" spans="1:5" ht="15" customHeight="1" x14ac:dyDescent="0.25">
      <c r="A205" s="17">
        <v>5121</v>
      </c>
      <c r="B205" s="17" t="s">
        <v>202</v>
      </c>
      <c r="C205" s="18">
        <v>2160</v>
      </c>
      <c r="D205" s="18">
        <v>1625</v>
      </c>
      <c r="E205" s="19">
        <v>2437.5</v>
      </c>
    </row>
    <row r="206" spans="1:5" ht="15" customHeight="1" x14ac:dyDescent="0.25">
      <c r="A206" s="17">
        <v>16050</v>
      </c>
      <c r="B206" s="17" t="s">
        <v>203</v>
      </c>
      <c r="C206" s="18">
        <v>0</v>
      </c>
      <c r="D206" s="18">
        <v>0</v>
      </c>
      <c r="E206" s="19">
        <v>0</v>
      </c>
    </row>
    <row r="207" spans="1:5" ht="15" customHeight="1" x14ac:dyDescent="0.25">
      <c r="A207" s="17">
        <v>36402</v>
      </c>
      <c r="B207" s="17" t="s">
        <v>204</v>
      </c>
      <c r="C207" s="18">
        <v>0</v>
      </c>
      <c r="D207" s="18">
        <v>0</v>
      </c>
      <c r="E207" s="19">
        <v>0</v>
      </c>
    </row>
    <row r="208" spans="1:5" ht="15" customHeight="1" x14ac:dyDescent="0.25">
      <c r="A208" s="17">
        <v>32907</v>
      </c>
      <c r="B208" s="17" t="s">
        <v>310</v>
      </c>
      <c r="C208" s="18">
        <v>0</v>
      </c>
      <c r="D208" s="18">
        <v>0</v>
      </c>
      <c r="E208" s="19">
        <v>0</v>
      </c>
    </row>
    <row r="209" spans="1:5" ht="15" customHeight="1" x14ac:dyDescent="0.25">
      <c r="A209" s="17">
        <v>3116</v>
      </c>
      <c r="B209" s="17" t="s">
        <v>205</v>
      </c>
      <c r="C209" s="18">
        <v>0</v>
      </c>
      <c r="D209" s="18">
        <v>0</v>
      </c>
      <c r="E209" s="19">
        <v>0</v>
      </c>
    </row>
    <row r="210" spans="1:5" ht="15" customHeight="1" x14ac:dyDescent="0.25">
      <c r="A210" s="17">
        <v>17801</v>
      </c>
      <c r="B210" s="17" t="s">
        <v>206</v>
      </c>
      <c r="C210" s="18">
        <v>2510</v>
      </c>
      <c r="D210" s="18">
        <v>108705</v>
      </c>
      <c r="E210" s="19">
        <v>444058</v>
      </c>
    </row>
    <row r="211" spans="1:5" ht="15" customHeight="1" x14ac:dyDescent="0.25">
      <c r="A211" s="17">
        <v>38267</v>
      </c>
      <c r="B211" s="17" t="s">
        <v>207</v>
      </c>
      <c r="C211" s="18">
        <v>115</v>
      </c>
      <c r="D211" s="18">
        <v>1357</v>
      </c>
      <c r="E211" s="19">
        <v>5418</v>
      </c>
    </row>
    <row r="212" spans="1:5" ht="15" customHeight="1" x14ac:dyDescent="0.25">
      <c r="A212" s="17">
        <v>27003</v>
      </c>
      <c r="B212" s="17" t="s">
        <v>208</v>
      </c>
      <c r="C212" s="18">
        <v>1</v>
      </c>
      <c r="D212" s="18">
        <v>1</v>
      </c>
      <c r="E212" s="19">
        <v>706100</v>
      </c>
    </row>
    <row r="213" spans="1:5" ht="15" customHeight="1" x14ac:dyDescent="0.25">
      <c r="A213" s="17">
        <v>16020</v>
      </c>
      <c r="B213" s="17" t="s">
        <v>209</v>
      </c>
      <c r="C213" s="18">
        <v>0</v>
      </c>
      <c r="D213" s="18">
        <v>0</v>
      </c>
      <c r="E213" s="19">
        <v>0</v>
      </c>
    </row>
    <row r="214" spans="1:5" ht="15" customHeight="1" x14ac:dyDescent="0.25">
      <c r="A214" s="17">
        <v>16048</v>
      </c>
      <c r="B214" s="17" t="s">
        <v>210</v>
      </c>
      <c r="C214" s="18">
        <v>91</v>
      </c>
      <c r="D214" s="18">
        <v>1396</v>
      </c>
      <c r="E214" s="19">
        <v>760.82</v>
      </c>
    </row>
    <row r="215" spans="1:5" ht="15" customHeight="1" x14ac:dyDescent="0.25">
      <c r="A215" s="17">
        <v>5903</v>
      </c>
      <c r="B215" s="17" t="s">
        <v>317</v>
      </c>
      <c r="C215" s="18">
        <v>0</v>
      </c>
      <c r="D215" s="18">
        <v>0</v>
      </c>
      <c r="E215" s="19">
        <v>0</v>
      </c>
    </row>
    <row r="216" spans="1:5" ht="15" customHeight="1" x14ac:dyDescent="0.25">
      <c r="A216" s="17">
        <v>5402</v>
      </c>
      <c r="B216" s="17" t="s">
        <v>211</v>
      </c>
      <c r="C216" s="18">
        <v>0</v>
      </c>
      <c r="D216" s="18">
        <v>0</v>
      </c>
      <c r="E216" s="19">
        <v>0</v>
      </c>
    </row>
    <row r="217" spans="1:5" ht="15" customHeight="1" x14ac:dyDescent="0.25">
      <c r="A217" s="17">
        <v>13144</v>
      </c>
      <c r="B217" s="17" t="s">
        <v>212</v>
      </c>
      <c r="C217" s="18">
        <v>70</v>
      </c>
      <c r="D217" s="18">
        <v>1738</v>
      </c>
      <c r="E217" s="19">
        <v>2728</v>
      </c>
    </row>
    <row r="218" spans="1:5" ht="15" customHeight="1" x14ac:dyDescent="0.25">
      <c r="A218" s="17">
        <v>17908</v>
      </c>
      <c r="B218" s="17" t="s">
        <v>311</v>
      </c>
      <c r="C218" s="18">
        <v>0</v>
      </c>
      <c r="D218" s="18">
        <v>0</v>
      </c>
      <c r="E218" s="19">
        <v>0</v>
      </c>
    </row>
    <row r="219" spans="1:5" ht="15" customHeight="1" x14ac:dyDescent="0.25">
      <c r="A219" s="17">
        <v>34307</v>
      </c>
      <c r="B219" s="17" t="s">
        <v>213</v>
      </c>
      <c r="C219" s="18">
        <v>0</v>
      </c>
      <c r="D219" s="18">
        <v>0</v>
      </c>
      <c r="E219" s="19">
        <v>0</v>
      </c>
    </row>
    <row r="220" spans="1:5" ht="15" customHeight="1" x14ac:dyDescent="0.25">
      <c r="A220" s="17">
        <v>25116</v>
      </c>
      <c r="B220" s="17" t="s">
        <v>214</v>
      </c>
      <c r="C220" s="18">
        <v>0</v>
      </c>
      <c r="D220" s="18">
        <v>0</v>
      </c>
      <c r="E220" s="19">
        <v>0</v>
      </c>
    </row>
    <row r="221" spans="1:5" ht="15" customHeight="1" x14ac:dyDescent="0.25">
      <c r="A221" s="17">
        <v>22009</v>
      </c>
      <c r="B221" s="17" t="s">
        <v>215</v>
      </c>
      <c r="C221" s="18">
        <v>0</v>
      </c>
      <c r="D221" s="18">
        <v>0</v>
      </c>
      <c r="E221" s="19">
        <v>0</v>
      </c>
    </row>
    <row r="222" spans="1:5" ht="15" customHeight="1" x14ac:dyDescent="0.25">
      <c r="A222" s="17">
        <v>17403</v>
      </c>
      <c r="B222" s="17" t="s">
        <v>216</v>
      </c>
      <c r="C222" s="18">
        <v>22771</v>
      </c>
      <c r="D222" s="18">
        <v>406062</v>
      </c>
      <c r="E222" s="19">
        <v>1370633</v>
      </c>
    </row>
    <row r="223" spans="1:5" ht="15" customHeight="1" x14ac:dyDescent="0.25">
      <c r="A223" s="17">
        <v>10309</v>
      </c>
      <c r="B223" s="17" t="s">
        <v>217</v>
      </c>
      <c r="C223" s="18">
        <v>0</v>
      </c>
      <c r="D223" s="18">
        <v>0</v>
      </c>
      <c r="E223" s="19">
        <v>0</v>
      </c>
    </row>
    <row r="224" spans="1:5" ht="15" customHeight="1" x14ac:dyDescent="0.25">
      <c r="A224" s="17">
        <v>3400</v>
      </c>
      <c r="B224" s="17" t="s">
        <v>218</v>
      </c>
      <c r="C224" s="18">
        <v>11776</v>
      </c>
      <c r="D224" s="18">
        <v>773</v>
      </c>
      <c r="E224" s="19">
        <v>179544.15</v>
      </c>
    </row>
    <row r="225" spans="1:5" ht="15" customHeight="1" x14ac:dyDescent="0.25">
      <c r="A225" s="17">
        <v>6122</v>
      </c>
      <c r="B225" s="17" t="s">
        <v>219</v>
      </c>
      <c r="C225" s="18">
        <v>0</v>
      </c>
      <c r="D225" s="18">
        <v>0</v>
      </c>
      <c r="E225" s="19">
        <v>0</v>
      </c>
    </row>
    <row r="226" spans="1:5" ht="15" customHeight="1" x14ac:dyDescent="0.25">
      <c r="A226" s="17">
        <v>1160</v>
      </c>
      <c r="B226" s="17" t="s">
        <v>220</v>
      </c>
      <c r="C226" s="18">
        <v>0</v>
      </c>
      <c r="D226" s="18">
        <v>0</v>
      </c>
      <c r="E226" s="19">
        <v>0</v>
      </c>
    </row>
    <row r="227" spans="1:5" ht="15" customHeight="1" x14ac:dyDescent="0.25">
      <c r="A227" s="17">
        <v>32416</v>
      </c>
      <c r="B227" s="17" t="s">
        <v>221</v>
      </c>
      <c r="C227" s="18">
        <v>988</v>
      </c>
      <c r="D227" s="18">
        <v>26302</v>
      </c>
      <c r="E227" s="19">
        <v>29117.57</v>
      </c>
    </row>
    <row r="228" spans="1:5" ht="15" customHeight="1" x14ac:dyDescent="0.25">
      <c r="A228" s="17">
        <v>17407</v>
      </c>
      <c r="B228" s="17" t="s">
        <v>222</v>
      </c>
      <c r="C228" s="18">
        <v>580</v>
      </c>
      <c r="D228" s="18">
        <v>5306</v>
      </c>
      <c r="E228" s="19">
        <v>12562</v>
      </c>
    </row>
    <row r="229" spans="1:5" ht="15" customHeight="1" x14ac:dyDescent="0.25">
      <c r="A229" s="17">
        <v>34401</v>
      </c>
      <c r="B229" s="17" t="s">
        <v>223</v>
      </c>
      <c r="C229" s="18">
        <v>1315</v>
      </c>
      <c r="D229" s="18">
        <v>30853</v>
      </c>
      <c r="E229" s="19">
        <v>13712.44</v>
      </c>
    </row>
    <row r="230" spans="1:5" ht="15" customHeight="1" x14ac:dyDescent="0.25">
      <c r="A230" s="17">
        <v>20403</v>
      </c>
      <c r="B230" s="17" t="s">
        <v>224</v>
      </c>
      <c r="C230" s="18">
        <v>0</v>
      </c>
      <c r="D230" s="18">
        <v>0</v>
      </c>
      <c r="E230" s="19">
        <v>0</v>
      </c>
    </row>
    <row r="231" spans="1:5" ht="15" customHeight="1" x14ac:dyDescent="0.25">
      <c r="A231" s="17">
        <v>38320</v>
      </c>
      <c r="B231" s="17" t="s">
        <v>225</v>
      </c>
      <c r="C231" s="18">
        <v>0</v>
      </c>
      <c r="D231" s="18">
        <v>0</v>
      </c>
      <c r="E231" s="19">
        <v>0</v>
      </c>
    </row>
    <row r="232" spans="1:5" ht="15" customHeight="1" x14ac:dyDescent="0.25">
      <c r="A232" s="17">
        <v>13160</v>
      </c>
      <c r="B232" s="17" t="s">
        <v>226</v>
      </c>
      <c r="C232" s="18">
        <v>0</v>
      </c>
      <c r="D232" s="18">
        <v>0</v>
      </c>
      <c r="E232" s="19">
        <v>0</v>
      </c>
    </row>
    <row r="233" spans="1:5" ht="15" customHeight="1" x14ac:dyDescent="0.25">
      <c r="A233" s="17">
        <v>28149</v>
      </c>
      <c r="B233" s="17" t="s">
        <v>227</v>
      </c>
      <c r="C233" s="18">
        <v>0</v>
      </c>
      <c r="D233" s="18">
        <v>0</v>
      </c>
      <c r="E233" s="19">
        <v>0</v>
      </c>
    </row>
    <row r="234" spans="1:5" ht="15" customHeight="1" x14ac:dyDescent="0.25">
      <c r="A234" s="17">
        <v>14104</v>
      </c>
      <c r="B234" s="17" t="s">
        <v>228</v>
      </c>
      <c r="C234" s="18">
        <v>0</v>
      </c>
      <c r="D234" s="18">
        <v>0</v>
      </c>
      <c r="E234" s="19">
        <v>0</v>
      </c>
    </row>
    <row r="235" spans="1:5" ht="15" customHeight="1" x14ac:dyDescent="0.25">
      <c r="A235" s="17">
        <v>17001</v>
      </c>
      <c r="B235" s="17" t="s">
        <v>229</v>
      </c>
      <c r="C235" s="18">
        <v>61716</v>
      </c>
      <c r="D235" s="18">
        <v>604272</v>
      </c>
      <c r="E235" s="19">
        <v>2359556.92</v>
      </c>
    </row>
    <row r="236" spans="1:5" ht="15" customHeight="1" x14ac:dyDescent="0.25">
      <c r="A236" s="17">
        <v>29101</v>
      </c>
      <c r="B236" s="17" t="s">
        <v>230</v>
      </c>
      <c r="C236" s="18">
        <v>13655</v>
      </c>
      <c r="D236" s="18">
        <v>69210</v>
      </c>
      <c r="E236" s="19">
        <v>100874</v>
      </c>
    </row>
    <row r="237" spans="1:5" ht="15" customHeight="1" x14ac:dyDescent="0.25">
      <c r="A237" s="17">
        <v>39119</v>
      </c>
      <c r="B237" s="17" t="s">
        <v>231</v>
      </c>
      <c r="C237" s="18">
        <v>207</v>
      </c>
      <c r="D237" s="18">
        <v>3386</v>
      </c>
      <c r="E237" s="19">
        <v>7909</v>
      </c>
    </row>
    <row r="238" spans="1:5" ht="15" customHeight="1" x14ac:dyDescent="0.25">
      <c r="A238" s="17">
        <v>26070</v>
      </c>
      <c r="B238" s="17" t="s">
        <v>232</v>
      </c>
      <c r="C238" s="18">
        <v>0</v>
      </c>
      <c r="D238" s="18">
        <v>0</v>
      </c>
      <c r="E238" s="19">
        <v>0</v>
      </c>
    </row>
    <row r="239" spans="1:5" ht="15" customHeight="1" x14ac:dyDescent="0.25">
      <c r="A239" s="17">
        <v>5323</v>
      </c>
      <c r="B239" s="17" t="s">
        <v>233</v>
      </c>
      <c r="C239" s="18">
        <v>1065</v>
      </c>
      <c r="D239" s="18">
        <v>8098</v>
      </c>
      <c r="E239" s="19">
        <v>6697.95</v>
      </c>
    </row>
    <row r="240" spans="1:5" ht="15" customHeight="1" x14ac:dyDescent="0.25">
      <c r="A240" s="17">
        <v>23309</v>
      </c>
      <c r="B240" s="17" t="s">
        <v>234</v>
      </c>
      <c r="C240" s="18">
        <v>1198</v>
      </c>
      <c r="D240" s="18">
        <v>14503</v>
      </c>
      <c r="E240" s="19">
        <v>5831.1</v>
      </c>
    </row>
    <row r="241" spans="1:5" ht="15" customHeight="1" x14ac:dyDescent="0.25">
      <c r="A241" s="17">
        <v>17412</v>
      </c>
      <c r="B241" s="17" t="s">
        <v>235</v>
      </c>
      <c r="C241" s="18">
        <v>1320</v>
      </c>
      <c r="D241" s="18">
        <v>11310</v>
      </c>
      <c r="E241" s="19">
        <v>388492.42</v>
      </c>
    </row>
    <row r="242" spans="1:5" ht="15" customHeight="1" x14ac:dyDescent="0.25">
      <c r="A242" s="17">
        <v>30002</v>
      </c>
      <c r="B242" s="17" t="s">
        <v>236</v>
      </c>
      <c r="C242" s="18">
        <v>0</v>
      </c>
      <c r="D242" s="18">
        <v>0</v>
      </c>
      <c r="E242" s="19">
        <v>0</v>
      </c>
    </row>
    <row r="243" spans="1:5" ht="15" customHeight="1" x14ac:dyDescent="0.25">
      <c r="A243" s="17">
        <v>17404</v>
      </c>
      <c r="B243" s="17" t="s">
        <v>237</v>
      </c>
      <c r="C243" s="18">
        <v>0</v>
      </c>
      <c r="D243" s="18">
        <v>0</v>
      </c>
      <c r="E243" s="19">
        <v>0</v>
      </c>
    </row>
    <row r="244" spans="1:5" ht="15" customHeight="1" x14ac:dyDescent="0.25">
      <c r="A244" s="17">
        <v>31201</v>
      </c>
      <c r="B244" s="17" t="s">
        <v>238</v>
      </c>
      <c r="C244" s="18">
        <v>3048</v>
      </c>
      <c r="D244" s="18">
        <v>92889</v>
      </c>
      <c r="E244" s="19">
        <v>425482.25</v>
      </c>
    </row>
    <row r="245" spans="1:5" ht="15" customHeight="1" x14ac:dyDescent="0.25">
      <c r="A245" s="17">
        <v>17410</v>
      </c>
      <c r="B245" s="17" t="s">
        <v>239</v>
      </c>
      <c r="C245" s="18">
        <v>835</v>
      </c>
      <c r="D245" s="18">
        <v>19931</v>
      </c>
      <c r="E245" s="19">
        <v>69294.100000000006</v>
      </c>
    </row>
    <row r="246" spans="1:5" ht="15" customHeight="1" x14ac:dyDescent="0.25">
      <c r="A246" s="17">
        <v>13156</v>
      </c>
      <c r="B246" s="17" t="s">
        <v>240</v>
      </c>
      <c r="C246" s="18">
        <v>0</v>
      </c>
      <c r="D246" s="18">
        <v>0</v>
      </c>
      <c r="E246" s="19">
        <v>0</v>
      </c>
    </row>
    <row r="247" spans="1:5" ht="15" customHeight="1" x14ac:dyDescent="0.25">
      <c r="A247" s="17">
        <v>27909</v>
      </c>
      <c r="B247" s="17" t="s">
        <v>312</v>
      </c>
      <c r="C247" s="18">
        <v>0</v>
      </c>
      <c r="D247" s="18">
        <v>0</v>
      </c>
      <c r="E247" s="19">
        <v>0</v>
      </c>
    </row>
    <row r="248" spans="1:5" ht="15" customHeight="1" x14ac:dyDescent="0.25">
      <c r="A248" s="17">
        <v>25118</v>
      </c>
      <c r="B248" s="17" t="s">
        <v>241</v>
      </c>
      <c r="C248" s="18">
        <v>0</v>
      </c>
      <c r="D248" s="18">
        <v>0</v>
      </c>
      <c r="E248" s="19">
        <v>0</v>
      </c>
    </row>
    <row r="249" spans="1:5" ht="15" customHeight="1" x14ac:dyDescent="0.25">
      <c r="A249" s="17">
        <v>18402</v>
      </c>
      <c r="B249" s="17" t="s">
        <v>242</v>
      </c>
      <c r="C249" s="18">
        <v>1436</v>
      </c>
      <c r="D249" s="18">
        <v>26288</v>
      </c>
      <c r="E249" s="19">
        <v>79495</v>
      </c>
    </row>
    <row r="250" spans="1:5" ht="15" customHeight="1" x14ac:dyDescent="0.25">
      <c r="A250" s="17">
        <v>15206</v>
      </c>
      <c r="B250" s="17" t="s">
        <v>243</v>
      </c>
      <c r="C250" s="18">
        <v>0</v>
      </c>
      <c r="D250" s="18">
        <v>0</v>
      </c>
      <c r="E250" s="19">
        <v>0</v>
      </c>
    </row>
    <row r="251" spans="1:5" ht="15" customHeight="1" x14ac:dyDescent="0.25">
      <c r="A251" s="17">
        <v>23042</v>
      </c>
      <c r="B251" s="17" t="s">
        <v>244</v>
      </c>
      <c r="C251" s="18">
        <v>437</v>
      </c>
      <c r="D251" s="18">
        <v>796</v>
      </c>
      <c r="E251" s="19">
        <v>509</v>
      </c>
    </row>
    <row r="252" spans="1:5" ht="15" customHeight="1" x14ac:dyDescent="0.25">
      <c r="A252" s="17">
        <v>32901</v>
      </c>
      <c r="B252" s="17" t="s">
        <v>313</v>
      </c>
      <c r="C252" s="18">
        <v>0</v>
      </c>
      <c r="D252" s="18">
        <v>0</v>
      </c>
      <c r="E252" s="19">
        <v>0</v>
      </c>
    </row>
    <row r="253" spans="1:5" ht="15" customHeight="1" x14ac:dyDescent="0.25">
      <c r="A253" s="17">
        <v>32081</v>
      </c>
      <c r="B253" s="17" t="s">
        <v>245</v>
      </c>
      <c r="C253" s="18">
        <v>0</v>
      </c>
      <c r="D253" s="18">
        <v>0</v>
      </c>
      <c r="E253" s="19">
        <v>0</v>
      </c>
    </row>
    <row r="254" spans="1:5" ht="15" customHeight="1" x14ac:dyDescent="0.25">
      <c r="A254" s="17">
        <v>22008</v>
      </c>
      <c r="B254" s="17" t="s">
        <v>246</v>
      </c>
      <c r="C254" s="18">
        <v>0</v>
      </c>
      <c r="D254" s="18">
        <v>0</v>
      </c>
      <c r="E254" s="19">
        <v>0</v>
      </c>
    </row>
    <row r="255" spans="1:5" ht="15" customHeight="1" x14ac:dyDescent="0.25">
      <c r="A255" s="17">
        <v>38322</v>
      </c>
      <c r="B255" s="17" t="s">
        <v>247</v>
      </c>
      <c r="C255" s="18">
        <v>0</v>
      </c>
      <c r="D255" s="18">
        <v>0</v>
      </c>
      <c r="E255" s="19">
        <v>0</v>
      </c>
    </row>
    <row r="256" spans="1:5" ht="15" customHeight="1" x14ac:dyDescent="0.25">
      <c r="A256" s="17">
        <v>31401</v>
      </c>
      <c r="B256" s="17" t="s">
        <v>248</v>
      </c>
      <c r="C256" s="18">
        <v>5010</v>
      </c>
      <c r="D256" s="18">
        <v>95735</v>
      </c>
      <c r="E256" s="19">
        <v>198446</v>
      </c>
    </row>
    <row r="257" spans="1:5" ht="15" customHeight="1" x14ac:dyDescent="0.25">
      <c r="A257" s="17">
        <v>11054</v>
      </c>
      <c r="B257" s="17" t="s">
        <v>249</v>
      </c>
      <c r="C257" s="18">
        <v>0</v>
      </c>
      <c r="D257" s="18">
        <v>0</v>
      </c>
      <c r="E257" s="19">
        <v>0</v>
      </c>
    </row>
    <row r="258" spans="1:5" ht="15" customHeight="1" x14ac:dyDescent="0.25">
      <c r="A258" s="17">
        <v>7035</v>
      </c>
      <c r="B258" s="17" t="s">
        <v>250</v>
      </c>
      <c r="C258" s="18">
        <v>0</v>
      </c>
      <c r="D258" s="18">
        <v>0</v>
      </c>
      <c r="E258" s="19">
        <v>0</v>
      </c>
    </row>
    <row r="259" spans="1:5" ht="15" customHeight="1" x14ac:dyDescent="0.25">
      <c r="A259" s="17">
        <v>27001</v>
      </c>
      <c r="B259" s="17" t="s">
        <v>251</v>
      </c>
      <c r="C259" s="18">
        <v>1287</v>
      </c>
      <c r="D259" s="18">
        <v>19440</v>
      </c>
      <c r="E259" s="19">
        <v>54545.02</v>
      </c>
    </row>
    <row r="260" spans="1:5" ht="15" customHeight="1" x14ac:dyDescent="0.25">
      <c r="A260" s="17">
        <v>38304</v>
      </c>
      <c r="B260" s="17" t="s">
        <v>252</v>
      </c>
      <c r="C260" s="18">
        <v>0</v>
      </c>
      <c r="D260" s="18">
        <v>0</v>
      </c>
      <c r="E260" s="19">
        <v>0</v>
      </c>
    </row>
    <row r="261" spans="1:5" ht="15" customHeight="1" x14ac:dyDescent="0.25">
      <c r="A261" s="17">
        <v>30303</v>
      </c>
      <c r="B261" s="17" t="s">
        <v>253</v>
      </c>
      <c r="C261" s="18">
        <v>360</v>
      </c>
      <c r="D261" s="18">
        <v>1548</v>
      </c>
      <c r="E261" s="19">
        <v>4605</v>
      </c>
    </row>
    <row r="262" spans="1:5" ht="15" customHeight="1" x14ac:dyDescent="0.25">
      <c r="A262" s="17">
        <v>31311</v>
      </c>
      <c r="B262" s="17" t="s">
        <v>254</v>
      </c>
      <c r="C262" s="18">
        <v>205</v>
      </c>
      <c r="D262" s="18">
        <v>7158</v>
      </c>
      <c r="E262" s="19">
        <v>9732.9</v>
      </c>
    </row>
    <row r="263" spans="1:5" ht="15" customHeight="1" x14ac:dyDescent="0.25">
      <c r="A263" s="17">
        <v>17905</v>
      </c>
      <c r="B263" s="17" t="s">
        <v>324</v>
      </c>
      <c r="C263" s="18">
        <v>0</v>
      </c>
      <c r="D263" s="18">
        <v>0</v>
      </c>
      <c r="E263" s="19">
        <v>0</v>
      </c>
    </row>
    <row r="264" spans="1:5" ht="15" customHeight="1" x14ac:dyDescent="0.25">
      <c r="A264" s="17">
        <v>27905</v>
      </c>
      <c r="B264" s="17" t="s">
        <v>325</v>
      </c>
      <c r="C264" s="18">
        <v>0</v>
      </c>
      <c r="D264" s="18">
        <v>0</v>
      </c>
      <c r="E264" s="19">
        <v>0</v>
      </c>
    </row>
    <row r="265" spans="1:5" ht="15" customHeight="1" x14ac:dyDescent="0.25">
      <c r="A265" s="17">
        <v>17902</v>
      </c>
      <c r="B265" s="17" t="s">
        <v>326</v>
      </c>
      <c r="C265" s="18">
        <v>0</v>
      </c>
      <c r="D265" s="18">
        <v>0</v>
      </c>
      <c r="E265" s="19">
        <v>0</v>
      </c>
    </row>
    <row r="266" spans="1:5" ht="15" customHeight="1" x14ac:dyDescent="0.25">
      <c r="A266" s="17">
        <v>33202</v>
      </c>
      <c r="B266" s="17" t="s">
        <v>255</v>
      </c>
      <c r="C266" s="18">
        <v>0</v>
      </c>
      <c r="D266" s="18">
        <v>0</v>
      </c>
      <c r="E266" s="19">
        <v>0</v>
      </c>
    </row>
    <row r="267" spans="1:5" ht="15" customHeight="1" x14ac:dyDescent="0.25">
      <c r="A267" s="17">
        <v>27320</v>
      </c>
      <c r="B267" s="17" t="s">
        <v>256</v>
      </c>
      <c r="C267" s="18">
        <v>20628</v>
      </c>
      <c r="D267" s="18">
        <v>206280</v>
      </c>
      <c r="E267" s="19">
        <v>204959.25</v>
      </c>
    </row>
    <row r="268" spans="1:5" ht="15" customHeight="1" x14ac:dyDescent="0.25">
      <c r="A268" s="17">
        <v>39201</v>
      </c>
      <c r="B268" s="17" t="s">
        <v>257</v>
      </c>
      <c r="C268" s="18">
        <v>24</v>
      </c>
      <c r="D268" s="18">
        <v>4347</v>
      </c>
      <c r="E268" s="19">
        <v>2521.2600000000002</v>
      </c>
    </row>
    <row r="269" spans="1:5" ht="15" customHeight="1" x14ac:dyDescent="0.25">
      <c r="A269" s="17">
        <v>18902</v>
      </c>
      <c r="B269" s="17" t="s">
        <v>306</v>
      </c>
      <c r="C269" s="18">
        <v>0</v>
      </c>
      <c r="D269" s="18">
        <v>0</v>
      </c>
      <c r="E269" s="19">
        <v>0</v>
      </c>
    </row>
    <row r="270" spans="1:5" ht="15" customHeight="1" x14ac:dyDescent="0.25">
      <c r="A270" s="17">
        <v>27010</v>
      </c>
      <c r="B270" s="17" t="s">
        <v>258</v>
      </c>
      <c r="C270" s="18">
        <v>88140</v>
      </c>
      <c r="D270" s="18">
        <v>525009</v>
      </c>
      <c r="E270" s="19">
        <v>2886005</v>
      </c>
    </row>
    <row r="271" spans="1:5" ht="15" customHeight="1" x14ac:dyDescent="0.25">
      <c r="A271" s="17">
        <v>14077</v>
      </c>
      <c r="B271" s="17" t="s">
        <v>259</v>
      </c>
      <c r="C271" s="18">
        <v>0</v>
      </c>
      <c r="D271" s="18">
        <v>0</v>
      </c>
      <c r="E271" s="19">
        <v>0</v>
      </c>
    </row>
    <row r="272" spans="1:5" ht="15" customHeight="1" x14ac:dyDescent="0.25">
      <c r="A272" s="17">
        <v>17409</v>
      </c>
      <c r="B272" s="17" t="s">
        <v>260</v>
      </c>
      <c r="C272" s="18">
        <v>4496</v>
      </c>
      <c r="D272" s="18">
        <v>69193</v>
      </c>
      <c r="E272" s="19">
        <v>224076.88</v>
      </c>
    </row>
    <row r="273" spans="1:5" ht="15" customHeight="1" x14ac:dyDescent="0.25">
      <c r="A273" s="17">
        <v>38265</v>
      </c>
      <c r="B273" s="17" t="s">
        <v>261</v>
      </c>
      <c r="C273" s="18">
        <v>0</v>
      </c>
      <c r="D273" s="18">
        <v>0</v>
      </c>
      <c r="E273" s="19">
        <v>0</v>
      </c>
    </row>
    <row r="274" spans="1:5" ht="15" customHeight="1" x14ac:dyDescent="0.25">
      <c r="A274" s="17">
        <v>34402</v>
      </c>
      <c r="B274" s="17" t="s">
        <v>262</v>
      </c>
      <c r="C274" s="18">
        <v>476</v>
      </c>
      <c r="D274" s="18">
        <v>3692</v>
      </c>
      <c r="E274" s="19">
        <v>12922</v>
      </c>
    </row>
    <row r="275" spans="1:5" ht="15" customHeight="1" x14ac:dyDescent="0.25">
      <c r="A275" s="17">
        <v>19400</v>
      </c>
      <c r="B275" s="17" t="s">
        <v>263</v>
      </c>
      <c r="C275" s="18">
        <v>0</v>
      </c>
      <c r="D275" s="18">
        <v>0</v>
      </c>
      <c r="E275" s="19">
        <v>0</v>
      </c>
    </row>
    <row r="276" spans="1:5" ht="15" customHeight="1" x14ac:dyDescent="0.25">
      <c r="A276" s="17">
        <v>21237</v>
      </c>
      <c r="B276" s="17" t="s">
        <v>264</v>
      </c>
      <c r="C276" s="18">
        <v>72</v>
      </c>
      <c r="D276" s="18">
        <v>229</v>
      </c>
      <c r="E276" s="19">
        <v>747.77</v>
      </c>
    </row>
    <row r="277" spans="1:5" ht="15" customHeight="1" x14ac:dyDescent="0.25">
      <c r="A277" s="17">
        <v>24404</v>
      </c>
      <c r="B277" s="17" t="s">
        <v>265</v>
      </c>
      <c r="C277" s="18">
        <v>0</v>
      </c>
      <c r="D277" s="18">
        <v>0</v>
      </c>
      <c r="E277" s="19">
        <v>0</v>
      </c>
    </row>
    <row r="278" spans="1:5" ht="15" customHeight="1" x14ac:dyDescent="0.25">
      <c r="A278" s="17">
        <v>39202</v>
      </c>
      <c r="B278" s="17" t="s">
        <v>266</v>
      </c>
      <c r="C278" s="18">
        <v>54</v>
      </c>
      <c r="D278" s="18">
        <v>860</v>
      </c>
      <c r="E278" s="19">
        <v>1419</v>
      </c>
    </row>
    <row r="279" spans="1:5" ht="15" customHeight="1" x14ac:dyDescent="0.25">
      <c r="A279" s="17">
        <v>36300</v>
      </c>
      <c r="B279" s="17" t="s">
        <v>267</v>
      </c>
      <c r="C279" s="18">
        <v>0</v>
      </c>
      <c r="D279" s="18">
        <v>0</v>
      </c>
      <c r="E279" s="19">
        <v>0</v>
      </c>
    </row>
    <row r="280" spans="1:5" ht="15" customHeight="1" x14ac:dyDescent="0.25">
      <c r="A280" s="17">
        <v>8130</v>
      </c>
      <c r="B280" s="17" t="s">
        <v>268</v>
      </c>
      <c r="C280" s="18">
        <v>0</v>
      </c>
      <c r="D280" s="18">
        <v>0</v>
      </c>
      <c r="E280" s="19">
        <v>0</v>
      </c>
    </row>
    <row r="281" spans="1:5" ht="15" customHeight="1" x14ac:dyDescent="0.25">
      <c r="A281" s="17">
        <v>20400</v>
      </c>
      <c r="B281" s="17" t="s">
        <v>269</v>
      </c>
      <c r="C281" s="18">
        <v>416</v>
      </c>
      <c r="D281" s="18">
        <v>3744</v>
      </c>
      <c r="E281" s="19">
        <v>9265.33</v>
      </c>
    </row>
    <row r="282" spans="1:5" ht="15" customHeight="1" x14ac:dyDescent="0.25">
      <c r="A282" s="17">
        <v>17406</v>
      </c>
      <c r="B282" s="17" t="s">
        <v>270</v>
      </c>
      <c r="C282" s="18">
        <v>1448</v>
      </c>
      <c r="D282" s="18">
        <v>29690</v>
      </c>
      <c r="E282" s="19">
        <v>102324.03</v>
      </c>
    </row>
    <row r="283" spans="1:5" ht="15" customHeight="1" x14ac:dyDescent="0.25">
      <c r="A283" s="17">
        <v>34033</v>
      </c>
      <c r="B283" s="17" t="s">
        <v>271</v>
      </c>
      <c r="C283" s="18">
        <v>320</v>
      </c>
      <c r="D283" s="18">
        <v>61880</v>
      </c>
      <c r="E283" s="19">
        <v>141574</v>
      </c>
    </row>
    <row r="284" spans="1:5" ht="15" customHeight="1" x14ac:dyDescent="0.25">
      <c r="A284" s="17">
        <v>39002</v>
      </c>
      <c r="B284" s="17" t="s">
        <v>272</v>
      </c>
      <c r="C284" s="18">
        <v>0</v>
      </c>
      <c r="D284" s="18">
        <v>0</v>
      </c>
      <c r="E284" s="19">
        <v>0</v>
      </c>
    </row>
    <row r="285" spans="1:5" ht="15" customHeight="1" x14ac:dyDescent="0.25">
      <c r="A285" s="17">
        <v>27083</v>
      </c>
      <c r="B285" s="17" t="s">
        <v>273</v>
      </c>
      <c r="C285" s="18">
        <v>17333</v>
      </c>
      <c r="D285" s="18">
        <v>51141</v>
      </c>
      <c r="E285" s="19">
        <v>196263.58</v>
      </c>
    </row>
    <row r="286" spans="1:5" ht="15" customHeight="1" x14ac:dyDescent="0.25">
      <c r="A286" s="17">
        <v>33070</v>
      </c>
      <c r="B286" s="17" t="s">
        <v>274</v>
      </c>
      <c r="C286" s="18">
        <v>0</v>
      </c>
      <c r="D286" s="18">
        <v>0</v>
      </c>
      <c r="E286" s="19">
        <v>0</v>
      </c>
    </row>
    <row r="287" spans="1:5" ht="15" customHeight="1" x14ac:dyDescent="0.25">
      <c r="A287" s="17">
        <v>6037</v>
      </c>
      <c r="B287" s="17" t="s">
        <v>275</v>
      </c>
      <c r="C287" s="18">
        <v>11043</v>
      </c>
      <c r="D287" s="18">
        <v>36990</v>
      </c>
      <c r="E287" s="19">
        <v>146171.76999999999</v>
      </c>
    </row>
    <row r="288" spans="1:5" ht="15" customHeight="1" x14ac:dyDescent="0.25">
      <c r="A288" s="17">
        <v>17402</v>
      </c>
      <c r="B288" s="17" t="s">
        <v>276</v>
      </c>
      <c r="C288" s="18">
        <v>0</v>
      </c>
      <c r="D288" s="18">
        <v>0</v>
      </c>
      <c r="E288" s="19">
        <v>0</v>
      </c>
    </row>
    <row r="289" spans="1:5" ht="15" customHeight="1" x14ac:dyDescent="0.25">
      <c r="A289" s="17">
        <v>34901</v>
      </c>
      <c r="B289" s="17" t="s">
        <v>327</v>
      </c>
      <c r="C289" s="18">
        <v>0</v>
      </c>
      <c r="D289" s="18">
        <v>0</v>
      </c>
      <c r="E289" s="19">
        <v>0</v>
      </c>
    </row>
    <row r="290" spans="1:5" ht="15" customHeight="1" x14ac:dyDescent="0.25">
      <c r="A290" s="17">
        <v>35200</v>
      </c>
      <c r="B290" s="17" t="s">
        <v>277</v>
      </c>
      <c r="C290" s="18">
        <v>0</v>
      </c>
      <c r="D290" s="18">
        <v>0</v>
      </c>
      <c r="E290" s="19">
        <v>0</v>
      </c>
    </row>
    <row r="291" spans="1:5" ht="15" customHeight="1" x14ac:dyDescent="0.25">
      <c r="A291" s="17">
        <v>13073</v>
      </c>
      <c r="B291" s="17" t="s">
        <v>278</v>
      </c>
      <c r="C291" s="18">
        <v>0</v>
      </c>
      <c r="D291" s="18">
        <v>0</v>
      </c>
      <c r="E291" s="19">
        <v>0</v>
      </c>
    </row>
    <row r="292" spans="1:5" ht="15" customHeight="1" x14ac:dyDescent="0.25">
      <c r="A292" s="17">
        <v>36401</v>
      </c>
      <c r="B292" s="17" t="s">
        <v>279</v>
      </c>
      <c r="C292" s="18">
        <v>0</v>
      </c>
      <c r="D292" s="18">
        <v>0</v>
      </c>
      <c r="E292" s="19">
        <v>0</v>
      </c>
    </row>
    <row r="293" spans="1:5" ht="15" customHeight="1" x14ac:dyDescent="0.25">
      <c r="A293" s="17">
        <v>36140</v>
      </c>
      <c r="B293" s="17" t="s">
        <v>280</v>
      </c>
      <c r="C293" s="18">
        <v>0</v>
      </c>
      <c r="D293" s="18">
        <v>0</v>
      </c>
      <c r="E293" s="19">
        <v>0</v>
      </c>
    </row>
    <row r="294" spans="1:5" ht="15" customHeight="1" x14ac:dyDescent="0.25">
      <c r="A294" s="17">
        <v>39207</v>
      </c>
      <c r="B294" s="17" t="s">
        <v>281</v>
      </c>
      <c r="C294" s="18">
        <v>38</v>
      </c>
      <c r="D294" s="18">
        <v>456</v>
      </c>
      <c r="E294" s="19">
        <v>820.8</v>
      </c>
    </row>
    <row r="295" spans="1:5" ht="15" customHeight="1" x14ac:dyDescent="0.25">
      <c r="A295" s="17">
        <v>13146</v>
      </c>
      <c r="B295" s="17" t="s">
        <v>282</v>
      </c>
      <c r="C295" s="18">
        <v>8</v>
      </c>
      <c r="D295" s="18">
        <v>7810</v>
      </c>
      <c r="E295" s="19">
        <v>12507</v>
      </c>
    </row>
    <row r="296" spans="1:5" ht="15" customHeight="1" x14ac:dyDescent="0.25">
      <c r="A296" s="17">
        <v>6112</v>
      </c>
      <c r="B296" s="17" t="s">
        <v>283</v>
      </c>
      <c r="C296" s="18">
        <v>0</v>
      </c>
      <c r="D296" s="18">
        <v>0</v>
      </c>
      <c r="E296" s="19">
        <v>0</v>
      </c>
    </row>
    <row r="297" spans="1:5" ht="15" customHeight="1" x14ac:dyDescent="0.25">
      <c r="A297" s="17">
        <v>1109</v>
      </c>
      <c r="B297" s="17" t="s">
        <v>284</v>
      </c>
      <c r="C297" s="18">
        <v>0</v>
      </c>
      <c r="D297" s="18">
        <v>0</v>
      </c>
      <c r="E297" s="19">
        <v>0</v>
      </c>
    </row>
    <row r="298" spans="1:5" ht="15" customHeight="1" x14ac:dyDescent="0.25">
      <c r="A298" s="17">
        <v>9209</v>
      </c>
      <c r="B298" s="17" t="s">
        <v>285</v>
      </c>
      <c r="C298" s="18">
        <v>0</v>
      </c>
      <c r="D298" s="18">
        <v>0</v>
      </c>
      <c r="E298" s="19">
        <v>0</v>
      </c>
    </row>
    <row r="299" spans="1:5" ht="15" customHeight="1" x14ac:dyDescent="0.25">
      <c r="A299" s="17">
        <v>33049</v>
      </c>
      <c r="B299" s="17" t="s">
        <v>286</v>
      </c>
      <c r="C299" s="18">
        <v>0</v>
      </c>
      <c r="D299" s="18">
        <v>0</v>
      </c>
      <c r="E299" s="19">
        <v>0</v>
      </c>
    </row>
    <row r="300" spans="1:5" ht="15" customHeight="1" x14ac:dyDescent="0.25">
      <c r="A300" s="17">
        <v>4246</v>
      </c>
      <c r="B300" s="17" t="s">
        <v>287</v>
      </c>
      <c r="C300" s="18">
        <v>18854</v>
      </c>
      <c r="D300" s="18">
        <v>16890</v>
      </c>
      <c r="E300" s="19">
        <v>73834.100000000006</v>
      </c>
    </row>
    <row r="301" spans="1:5" ht="15" customHeight="1" x14ac:dyDescent="0.25">
      <c r="A301" s="17">
        <v>32363</v>
      </c>
      <c r="B301" s="17" t="s">
        <v>288</v>
      </c>
      <c r="C301" s="18">
        <v>4236</v>
      </c>
      <c r="D301" s="18">
        <v>35350</v>
      </c>
      <c r="E301" s="19">
        <v>110000</v>
      </c>
    </row>
    <row r="302" spans="1:5" ht="15" customHeight="1" x14ac:dyDescent="0.25">
      <c r="A302" s="17">
        <v>39208</v>
      </c>
      <c r="B302" s="17" t="s">
        <v>289</v>
      </c>
      <c r="C302" s="18">
        <v>1174</v>
      </c>
      <c r="D302" s="18">
        <v>7216</v>
      </c>
      <c r="E302" s="19">
        <v>20825.79</v>
      </c>
    </row>
    <row r="303" spans="1:5" ht="15" customHeight="1" x14ac:dyDescent="0.25">
      <c r="A303" s="17">
        <v>21303</v>
      </c>
      <c r="B303" s="17" t="s">
        <v>290</v>
      </c>
      <c r="C303" s="18">
        <v>0</v>
      </c>
      <c r="D303" s="18">
        <v>0</v>
      </c>
      <c r="E303" s="19">
        <v>0</v>
      </c>
    </row>
    <row r="304" spans="1:5" ht="15" customHeight="1" x14ac:dyDescent="0.25">
      <c r="A304" s="17">
        <v>27416</v>
      </c>
      <c r="B304" s="17" t="s">
        <v>291</v>
      </c>
      <c r="C304" s="18">
        <v>2016</v>
      </c>
      <c r="D304" s="18">
        <v>17021</v>
      </c>
      <c r="E304" s="19">
        <v>423168</v>
      </c>
    </row>
    <row r="305" spans="1:5" ht="15" customHeight="1" x14ac:dyDescent="0.25">
      <c r="A305" s="17">
        <v>20405</v>
      </c>
      <c r="B305" s="17" t="s">
        <v>292</v>
      </c>
      <c r="C305" s="18">
        <v>0</v>
      </c>
      <c r="D305" s="18">
        <v>0</v>
      </c>
      <c r="E305" s="19">
        <v>0</v>
      </c>
    </row>
    <row r="306" spans="1:5" ht="15" customHeight="1" x14ac:dyDescent="0.25">
      <c r="A306" s="17">
        <v>22200</v>
      </c>
      <c r="B306" s="17" t="s">
        <v>293</v>
      </c>
      <c r="C306" s="18">
        <v>0</v>
      </c>
      <c r="D306" s="18">
        <v>0</v>
      </c>
      <c r="E306" s="19">
        <v>0</v>
      </c>
    </row>
    <row r="307" spans="1:5" ht="15" customHeight="1" x14ac:dyDescent="0.25">
      <c r="A307" s="17">
        <v>25160</v>
      </c>
      <c r="B307" s="17" t="s">
        <v>294</v>
      </c>
      <c r="C307" s="18">
        <v>0</v>
      </c>
      <c r="D307" s="18">
        <v>0</v>
      </c>
      <c r="E307" s="19">
        <v>0</v>
      </c>
    </row>
    <row r="308" spans="1:5" ht="15" customHeight="1" x14ac:dyDescent="0.25">
      <c r="A308" s="17">
        <v>36901</v>
      </c>
      <c r="B308" s="17" t="s">
        <v>328</v>
      </c>
      <c r="C308" s="18">
        <v>0</v>
      </c>
      <c r="D308" s="18">
        <v>0</v>
      </c>
      <c r="E308" s="19">
        <v>0</v>
      </c>
    </row>
    <row r="309" spans="1:5" ht="15" customHeight="1" x14ac:dyDescent="0.25">
      <c r="A309" s="17">
        <v>13167</v>
      </c>
      <c r="B309" s="17" t="s">
        <v>295</v>
      </c>
      <c r="C309" s="18">
        <v>0</v>
      </c>
      <c r="D309" s="18">
        <v>0</v>
      </c>
      <c r="E309" s="19">
        <v>0</v>
      </c>
    </row>
    <row r="310" spans="1:5" ht="15" customHeight="1" x14ac:dyDescent="0.25">
      <c r="A310" s="17">
        <v>21232</v>
      </c>
      <c r="B310" s="17" t="s">
        <v>296</v>
      </c>
      <c r="C310" s="18">
        <v>327</v>
      </c>
      <c r="D310" s="18">
        <v>10659</v>
      </c>
      <c r="E310" s="19">
        <v>1065.9000000000001</v>
      </c>
    </row>
    <row r="311" spans="1:5" ht="15" customHeight="1" x14ac:dyDescent="0.25">
      <c r="A311" s="17">
        <v>14117</v>
      </c>
      <c r="B311" s="17" t="s">
        <v>297</v>
      </c>
      <c r="C311" s="18">
        <v>0</v>
      </c>
      <c r="D311" s="18">
        <v>0</v>
      </c>
      <c r="E311" s="19">
        <v>0</v>
      </c>
    </row>
    <row r="312" spans="1:5" ht="15" customHeight="1" x14ac:dyDescent="0.25">
      <c r="A312" s="17">
        <v>20094</v>
      </c>
      <c r="B312" s="17" t="s">
        <v>298</v>
      </c>
      <c r="C312" s="18">
        <v>0</v>
      </c>
      <c r="D312" s="18">
        <v>0</v>
      </c>
      <c r="E312" s="19">
        <v>0</v>
      </c>
    </row>
    <row r="313" spans="1:5" ht="15" customHeight="1" x14ac:dyDescent="0.25">
      <c r="A313" s="17">
        <v>8404</v>
      </c>
      <c r="B313" s="17" t="s">
        <v>299</v>
      </c>
      <c r="C313" s="18">
        <v>5236</v>
      </c>
      <c r="D313" s="18">
        <v>45500</v>
      </c>
      <c r="E313" s="19">
        <v>138522.14000000001</v>
      </c>
    </row>
    <row r="314" spans="1:5" ht="15" customHeight="1" x14ac:dyDescent="0.25">
      <c r="A314" s="17">
        <v>39007</v>
      </c>
      <c r="B314" s="17" t="s">
        <v>300</v>
      </c>
      <c r="C314" s="18">
        <v>1089</v>
      </c>
      <c r="D314" s="18">
        <v>8527</v>
      </c>
      <c r="E314" s="19">
        <v>17363.150000000001</v>
      </c>
    </row>
    <row r="315" spans="1:5" ht="15" customHeight="1" x14ac:dyDescent="0.25">
      <c r="A315" s="17">
        <v>34002</v>
      </c>
      <c r="B315" s="17" t="s">
        <v>301</v>
      </c>
      <c r="C315" s="18">
        <v>2320</v>
      </c>
      <c r="D315" s="18">
        <v>640181</v>
      </c>
      <c r="E315" s="19">
        <v>127185.1</v>
      </c>
    </row>
    <row r="316" spans="1:5" ht="15" customHeight="1" x14ac:dyDescent="0.25">
      <c r="A316" s="17">
        <v>39205</v>
      </c>
      <c r="B316" s="17" t="s">
        <v>302</v>
      </c>
      <c r="C316" s="18">
        <v>0</v>
      </c>
      <c r="D316" s="18">
        <v>0</v>
      </c>
      <c r="E316" s="19">
        <v>0</v>
      </c>
    </row>
    <row r="317" spans="1:5" ht="15" customHeight="1" x14ac:dyDescent="0.25">
      <c r="A317" s="17"/>
      <c r="B317" s="17"/>
      <c r="C317" s="18"/>
      <c r="D317" s="18"/>
      <c r="E317" s="19"/>
    </row>
    <row r="318" spans="1:5" ht="15" customHeight="1" x14ac:dyDescent="0.25"/>
    <row r="319" spans="1:5" ht="15" customHeight="1" x14ac:dyDescent="0.25"/>
    <row r="320" spans="1:5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530BF-2736-4F2D-BDC6-6D2AE56B4A45}">
  <dimension ref="A1:E319"/>
  <sheetViews>
    <sheetView workbookViewId="0">
      <selection activeCell="B32" sqref="B32"/>
    </sheetView>
  </sheetViews>
  <sheetFormatPr defaultColWidth="9" defaultRowHeight="15" x14ac:dyDescent="0.25"/>
  <cols>
    <col min="1" max="1" width="8.7109375" customWidth="1"/>
    <col min="2" max="2" width="40.7109375" bestFit="1" customWidth="1"/>
    <col min="3" max="3" width="10.42578125" customWidth="1"/>
    <col min="4" max="4" width="8.7109375" bestFit="1" customWidth="1"/>
    <col min="5" max="5" width="11.28515625" customWidth="1"/>
  </cols>
  <sheetData>
    <row r="1" spans="1:5" x14ac:dyDescent="0.25">
      <c r="A1" t="s">
        <v>4</v>
      </c>
      <c r="B1" t="s">
        <v>5</v>
      </c>
      <c r="C1" t="s">
        <v>6</v>
      </c>
      <c r="D1" t="s">
        <v>7</v>
      </c>
      <c r="E1" t="s">
        <v>3</v>
      </c>
    </row>
    <row r="2" spans="1:5" x14ac:dyDescent="0.25">
      <c r="A2">
        <v>14005</v>
      </c>
      <c r="B2" t="s">
        <v>8</v>
      </c>
      <c r="C2">
        <v>643</v>
      </c>
      <c r="D2" s="7">
        <v>6300</v>
      </c>
      <c r="E2" s="8">
        <v>20973.98</v>
      </c>
    </row>
    <row r="3" spans="1:5" x14ac:dyDescent="0.25">
      <c r="A3">
        <v>21226</v>
      </c>
      <c r="B3" t="s">
        <v>9</v>
      </c>
      <c r="C3">
        <v>0</v>
      </c>
      <c r="D3">
        <v>0</v>
      </c>
      <c r="E3">
        <v>0</v>
      </c>
    </row>
    <row r="4" spans="1:5" x14ac:dyDescent="0.25">
      <c r="A4">
        <v>22017</v>
      </c>
      <c r="B4" t="s">
        <v>10</v>
      </c>
      <c r="C4">
        <v>0</v>
      </c>
      <c r="D4">
        <v>0</v>
      </c>
      <c r="E4">
        <v>0</v>
      </c>
    </row>
    <row r="5" spans="1:5" x14ac:dyDescent="0.25">
      <c r="A5">
        <v>29103</v>
      </c>
      <c r="B5" t="s">
        <v>11</v>
      </c>
      <c r="C5" s="7">
        <v>1059</v>
      </c>
      <c r="D5" s="7">
        <v>31959</v>
      </c>
      <c r="E5" s="8">
        <v>68302.22</v>
      </c>
    </row>
    <row r="6" spans="1:5" x14ac:dyDescent="0.25">
      <c r="A6">
        <v>31016</v>
      </c>
      <c r="B6" t="s">
        <v>12</v>
      </c>
      <c r="C6" s="7">
        <v>3866</v>
      </c>
      <c r="D6" s="7">
        <v>53098</v>
      </c>
      <c r="E6" s="8">
        <v>132117.35999999999</v>
      </c>
    </row>
    <row r="7" spans="1:5" x14ac:dyDescent="0.25">
      <c r="A7">
        <v>2420</v>
      </c>
      <c r="B7" t="s">
        <v>13</v>
      </c>
      <c r="C7">
        <v>0</v>
      </c>
      <c r="D7">
        <v>0</v>
      </c>
      <c r="E7">
        <v>0</v>
      </c>
    </row>
    <row r="8" spans="1:5" x14ac:dyDescent="0.25">
      <c r="A8">
        <v>17408</v>
      </c>
      <c r="B8" t="s">
        <v>14</v>
      </c>
      <c r="C8" s="7">
        <v>2707</v>
      </c>
      <c r="D8" s="7">
        <v>414000</v>
      </c>
      <c r="E8" s="8">
        <v>141842.64000000001</v>
      </c>
    </row>
    <row r="9" spans="1:5" x14ac:dyDescent="0.25">
      <c r="A9">
        <v>18303</v>
      </c>
      <c r="B9" t="s">
        <v>15</v>
      </c>
      <c r="C9">
        <v>10</v>
      </c>
      <c r="D9">
        <v>181</v>
      </c>
      <c r="E9">
        <v>268</v>
      </c>
    </row>
    <row r="10" spans="1:5" x14ac:dyDescent="0.25">
      <c r="A10">
        <v>6119</v>
      </c>
      <c r="B10" t="s">
        <v>16</v>
      </c>
      <c r="C10">
        <v>0</v>
      </c>
      <c r="D10">
        <v>0</v>
      </c>
      <c r="E10">
        <v>0</v>
      </c>
    </row>
    <row r="11" spans="1:5" x14ac:dyDescent="0.25">
      <c r="A11">
        <v>17405</v>
      </c>
      <c r="B11" t="s">
        <v>17</v>
      </c>
      <c r="C11" s="7">
        <v>25891</v>
      </c>
      <c r="D11" s="7">
        <v>194280</v>
      </c>
      <c r="E11" s="8">
        <v>187201.1</v>
      </c>
    </row>
    <row r="12" spans="1:5" x14ac:dyDescent="0.25">
      <c r="A12">
        <v>37501</v>
      </c>
      <c r="B12" t="s">
        <v>18</v>
      </c>
      <c r="C12" s="7">
        <v>10985</v>
      </c>
      <c r="D12" s="7">
        <v>149621</v>
      </c>
      <c r="E12" s="8">
        <v>60856</v>
      </c>
    </row>
    <row r="13" spans="1:5" x14ac:dyDescent="0.25">
      <c r="A13">
        <v>1122</v>
      </c>
      <c r="B13" t="s">
        <v>19</v>
      </c>
      <c r="C13">
        <v>0</v>
      </c>
      <c r="D13">
        <v>0</v>
      </c>
      <c r="E13">
        <v>0</v>
      </c>
    </row>
    <row r="14" spans="1:5" x14ac:dyDescent="0.25">
      <c r="A14">
        <v>27403</v>
      </c>
      <c r="B14" t="s">
        <v>20</v>
      </c>
      <c r="C14" s="7">
        <v>7919</v>
      </c>
      <c r="D14" s="7">
        <v>62394</v>
      </c>
      <c r="E14" s="8">
        <v>339909.36</v>
      </c>
    </row>
    <row r="15" spans="1:5" x14ac:dyDescent="0.25">
      <c r="A15">
        <v>20203</v>
      </c>
      <c r="B15" t="s">
        <v>21</v>
      </c>
      <c r="C15">
        <v>0</v>
      </c>
      <c r="D15">
        <v>0</v>
      </c>
      <c r="E15">
        <v>0</v>
      </c>
    </row>
    <row r="16" spans="1:5" x14ac:dyDescent="0.25">
      <c r="A16">
        <v>37503</v>
      </c>
      <c r="B16" t="s">
        <v>22</v>
      </c>
      <c r="C16" s="7">
        <v>1021</v>
      </c>
      <c r="D16" s="7">
        <v>16817</v>
      </c>
      <c r="E16" s="8">
        <v>54084.78</v>
      </c>
    </row>
    <row r="17" spans="1:5" x14ac:dyDescent="0.25">
      <c r="A17">
        <v>21234</v>
      </c>
      <c r="B17" t="s">
        <v>23</v>
      </c>
      <c r="C17">
        <v>0</v>
      </c>
      <c r="D17">
        <v>0</v>
      </c>
      <c r="E17">
        <v>0</v>
      </c>
    </row>
    <row r="18" spans="1:5" x14ac:dyDescent="0.25">
      <c r="A18">
        <v>18100</v>
      </c>
      <c r="B18" t="s">
        <v>24</v>
      </c>
      <c r="C18" s="7">
        <v>1466</v>
      </c>
      <c r="D18" s="7">
        <v>16293</v>
      </c>
      <c r="E18" s="8">
        <v>75957.990000000005</v>
      </c>
    </row>
    <row r="19" spans="1:5" x14ac:dyDescent="0.25">
      <c r="A19">
        <v>24111</v>
      </c>
      <c r="B19" t="s">
        <v>25</v>
      </c>
      <c r="C19">
        <v>0</v>
      </c>
      <c r="D19">
        <v>0</v>
      </c>
      <c r="E19">
        <v>0</v>
      </c>
    </row>
    <row r="20" spans="1:5" x14ac:dyDescent="0.25">
      <c r="A20">
        <v>9075</v>
      </c>
      <c r="B20" t="s">
        <v>26</v>
      </c>
      <c r="C20">
        <v>0</v>
      </c>
      <c r="D20">
        <v>0</v>
      </c>
      <c r="E20">
        <v>0</v>
      </c>
    </row>
    <row r="21" spans="1:5" x14ac:dyDescent="0.25">
      <c r="A21">
        <v>16046</v>
      </c>
      <c r="B21" t="s">
        <v>27</v>
      </c>
      <c r="C21">
        <v>0</v>
      </c>
      <c r="D21">
        <v>0</v>
      </c>
      <c r="E21">
        <v>0</v>
      </c>
    </row>
    <row r="22" spans="1:5" x14ac:dyDescent="0.25">
      <c r="A22">
        <v>29100</v>
      </c>
      <c r="B22" t="s">
        <v>28</v>
      </c>
      <c r="C22" s="7">
        <v>11796</v>
      </c>
      <c r="D22" s="7">
        <v>31135</v>
      </c>
      <c r="E22" s="8">
        <v>90507</v>
      </c>
    </row>
    <row r="23" spans="1:5" x14ac:dyDescent="0.25">
      <c r="A23">
        <v>6117</v>
      </c>
      <c r="B23" t="s">
        <v>29</v>
      </c>
      <c r="C23">
        <v>276</v>
      </c>
      <c r="D23">
        <v>636</v>
      </c>
      <c r="E23" s="8">
        <v>2555.37</v>
      </c>
    </row>
    <row r="24" spans="1:5" x14ac:dyDescent="0.25">
      <c r="A24">
        <v>5401</v>
      </c>
      <c r="B24" t="s">
        <v>30</v>
      </c>
      <c r="C24">
        <v>0</v>
      </c>
      <c r="D24">
        <v>0</v>
      </c>
      <c r="E24">
        <v>0</v>
      </c>
    </row>
    <row r="25" spans="1:5" x14ac:dyDescent="0.25">
      <c r="A25">
        <v>27019</v>
      </c>
      <c r="B25" t="s">
        <v>31</v>
      </c>
      <c r="C25">
        <v>0</v>
      </c>
      <c r="D25">
        <v>0</v>
      </c>
      <c r="E25">
        <v>0</v>
      </c>
    </row>
    <row r="26" spans="1:5" x14ac:dyDescent="0.25">
      <c r="A26">
        <v>4228</v>
      </c>
      <c r="B26" t="s">
        <v>32</v>
      </c>
      <c r="C26">
        <v>0</v>
      </c>
      <c r="D26">
        <v>0</v>
      </c>
      <c r="E26">
        <v>0</v>
      </c>
    </row>
    <row r="27" spans="1:5" x14ac:dyDescent="0.25">
      <c r="A27">
        <v>4222</v>
      </c>
      <c r="B27" t="s">
        <v>33</v>
      </c>
      <c r="C27" s="7">
        <v>2562</v>
      </c>
      <c r="D27" s="7">
        <v>6937</v>
      </c>
      <c r="E27" s="8">
        <v>15303</v>
      </c>
    </row>
    <row r="28" spans="1:5" x14ac:dyDescent="0.25">
      <c r="A28">
        <v>8401</v>
      </c>
      <c r="B28" t="s">
        <v>34</v>
      </c>
      <c r="C28">
        <v>319</v>
      </c>
      <c r="D28" s="7">
        <v>5128</v>
      </c>
      <c r="E28" s="8">
        <v>5905.49</v>
      </c>
    </row>
    <row r="29" spans="1:5" x14ac:dyDescent="0.25">
      <c r="A29">
        <v>18901</v>
      </c>
      <c r="B29" t="s">
        <v>335</v>
      </c>
      <c r="C29">
        <v>0</v>
      </c>
      <c r="D29">
        <v>0</v>
      </c>
      <c r="E29">
        <v>0</v>
      </c>
    </row>
    <row r="30" spans="1:5" x14ac:dyDescent="0.25">
      <c r="A30">
        <v>20215</v>
      </c>
      <c r="B30" t="s">
        <v>35</v>
      </c>
      <c r="C30">
        <v>0</v>
      </c>
      <c r="D30">
        <v>0</v>
      </c>
      <c r="E30">
        <v>0</v>
      </c>
    </row>
    <row r="31" spans="1:5" x14ac:dyDescent="0.25">
      <c r="A31">
        <v>18401</v>
      </c>
      <c r="B31" t="s">
        <v>36</v>
      </c>
      <c r="C31" s="7">
        <v>1961</v>
      </c>
      <c r="D31" s="7">
        <v>7128</v>
      </c>
      <c r="E31" s="8">
        <v>19616.46</v>
      </c>
    </row>
    <row r="32" spans="1:5" x14ac:dyDescent="0.25">
      <c r="A32">
        <v>32356</v>
      </c>
      <c r="B32" t="s">
        <v>37</v>
      </c>
      <c r="C32" s="7">
        <v>6418</v>
      </c>
      <c r="D32" s="7">
        <v>40406</v>
      </c>
      <c r="E32" s="8">
        <v>121218</v>
      </c>
    </row>
    <row r="33" spans="1:5" x14ac:dyDescent="0.25">
      <c r="A33">
        <v>21401</v>
      </c>
      <c r="B33" t="s">
        <v>38</v>
      </c>
      <c r="C33">
        <v>360</v>
      </c>
      <c r="D33" s="7">
        <v>5940</v>
      </c>
      <c r="E33" s="8">
        <v>11600</v>
      </c>
    </row>
    <row r="34" spans="1:5" x14ac:dyDescent="0.25">
      <c r="A34">
        <v>21302</v>
      </c>
      <c r="B34" t="s">
        <v>39</v>
      </c>
      <c r="C34">
        <v>0</v>
      </c>
      <c r="D34">
        <v>0</v>
      </c>
      <c r="E34">
        <v>0</v>
      </c>
    </row>
    <row r="35" spans="1:5" x14ac:dyDescent="0.25">
      <c r="A35">
        <v>32360</v>
      </c>
      <c r="B35" t="s">
        <v>40</v>
      </c>
      <c r="C35">
        <v>282</v>
      </c>
      <c r="D35" s="7">
        <v>14587</v>
      </c>
      <c r="E35" s="8">
        <v>46932.57</v>
      </c>
    </row>
    <row r="36" spans="1:5" x14ac:dyDescent="0.25">
      <c r="A36">
        <v>33036</v>
      </c>
      <c r="B36" t="s">
        <v>41</v>
      </c>
      <c r="C36">
        <v>0</v>
      </c>
      <c r="D36">
        <v>0</v>
      </c>
      <c r="E36">
        <v>0</v>
      </c>
    </row>
    <row r="37" spans="1:5" x14ac:dyDescent="0.25">
      <c r="A37">
        <v>27901</v>
      </c>
      <c r="B37" t="s">
        <v>333</v>
      </c>
      <c r="C37">
        <v>0</v>
      </c>
      <c r="D37">
        <v>0</v>
      </c>
      <c r="E37">
        <v>0</v>
      </c>
    </row>
    <row r="38" spans="1:5" x14ac:dyDescent="0.25">
      <c r="A38">
        <v>16049</v>
      </c>
      <c r="B38" t="s">
        <v>42</v>
      </c>
      <c r="C38">
        <v>0</v>
      </c>
      <c r="D38">
        <v>0</v>
      </c>
      <c r="E38">
        <v>0</v>
      </c>
    </row>
    <row r="39" spans="1:5" x14ac:dyDescent="0.25">
      <c r="A39">
        <v>2250</v>
      </c>
      <c r="B39" t="s">
        <v>43</v>
      </c>
      <c r="C39" s="7">
        <v>2853</v>
      </c>
      <c r="D39" s="7">
        <v>9002</v>
      </c>
      <c r="E39" s="8">
        <v>11342</v>
      </c>
    </row>
    <row r="40" spans="1:5" x14ac:dyDescent="0.25">
      <c r="A40">
        <v>19404</v>
      </c>
      <c r="B40" t="s">
        <v>44</v>
      </c>
      <c r="C40">
        <v>0</v>
      </c>
      <c r="D40">
        <v>0</v>
      </c>
      <c r="E40">
        <v>0</v>
      </c>
    </row>
    <row r="41" spans="1:5" x14ac:dyDescent="0.25">
      <c r="A41">
        <v>27400</v>
      </c>
      <c r="B41" t="s">
        <v>45</v>
      </c>
      <c r="C41" s="7">
        <v>46086</v>
      </c>
      <c r="D41" s="7">
        <v>60808</v>
      </c>
      <c r="E41" s="8">
        <v>931736</v>
      </c>
    </row>
    <row r="42" spans="1:5" x14ac:dyDescent="0.25">
      <c r="A42">
        <v>38300</v>
      </c>
      <c r="B42" t="s">
        <v>46</v>
      </c>
      <c r="C42">
        <v>0</v>
      </c>
      <c r="D42">
        <v>0</v>
      </c>
      <c r="E42">
        <v>0</v>
      </c>
    </row>
    <row r="43" spans="1:5" x14ac:dyDescent="0.25">
      <c r="A43">
        <v>36250</v>
      </c>
      <c r="B43" t="s">
        <v>47</v>
      </c>
      <c r="C43">
        <v>0</v>
      </c>
      <c r="D43">
        <v>0</v>
      </c>
      <c r="E43">
        <v>0</v>
      </c>
    </row>
    <row r="44" spans="1:5" x14ac:dyDescent="0.25">
      <c r="A44">
        <v>38306</v>
      </c>
      <c r="B44" t="s">
        <v>48</v>
      </c>
      <c r="C44">
        <v>0</v>
      </c>
      <c r="D44">
        <v>0</v>
      </c>
      <c r="E44">
        <v>0</v>
      </c>
    </row>
    <row r="45" spans="1:5" x14ac:dyDescent="0.25">
      <c r="A45">
        <v>33206</v>
      </c>
      <c r="B45" t="s">
        <v>49</v>
      </c>
      <c r="C45">
        <v>0</v>
      </c>
      <c r="D45">
        <v>0</v>
      </c>
      <c r="E45">
        <v>0</v>
      </c>
    </row>
    <row r="46" spans="1:5" x14ac:dyDescent="0.25">
      <c r="A46">
        <v>36400</v>
      </c>
      <c r="B46" t="s">
        <v>50</v>
      </c>
      <c r="C46">
        <v>0</v>
      </c>
      <c r="D46">
        <v>0</v>
      </c>
      <c r="E46">
        <v>0</v>
      </c>
    </row>
    <row r="47" spans="1:5" x14ac:dyDescent="0.25">
      <c r="A47">
        <v>33115</v>
      </c>
      <c r="B47" t="s">
        <v>51</v>
      </c>
      <c r="C47">
        <v>0</v>
      </c>
      <c r="D47">
        <v>0</v>
      </c>
      <c r="E47">
        <v>0</v>
      </c>
    </row>
    <row r="48" spans="1:5" x14ac:dyDescent="0.25">
      <c r="A48">
        <v>29011</v>
      </c>
      <c r="B48" t="s">
        <v>52</v>
      </c>
      <c r="C48">
        <v>461</v>
      </c>
      <c r="D48" s="7">
        <v>2878</v>
      </c>
      <c r="E48" s="8">
        <v>1832</v>
      </c>
    </row>
    <row r="49" spans="1:5" x14ac:dyDescent="0.25">
      <c r="A49">
        <v>29317</v>
      </c>
      <c r="B49" t="s">
        <v>53</v>
      </c>
      <c r="C49">
        <v>0</v>
      </c>
      <c r="D49">
        <v>0</v>
      </c>
      <c r="E49">
        <v>0</v>
      </c>
    </row>
    <row r="50" spans="1:5" x14ac:dyDescent="0.25">
      <c r="A50">
        <v>14099</v>
      </c>
      <c r="B50" t="s">
        <v>54</v>
      </c>
      <c r="C50">
        <v>0</v>
      </c>
      <c r="D50">
        <v>0</v>
      </c>
      <c r="E50">
        <v>0</v>
      </c>
    </row>
    <row r="51" spans="1:5" x14ac:dyDescent="0.25">
      <c r="A51">
        <v>13151</v>
      </c>
      <c r="B51" t="s">
        <v>55</v>
      </c>
      <c r="C51">
        <v>0</v>
      </c>
      <c r="D51">
        <v>0</v>
      </c>
      <c r="E51">
        <v>0</v>
      </c>
    </row>
    <row r="52" spans="1:5" x14ac:dyDescent="0.25">
      <c r="A52">
        <v>15204</v>
      </c>
      <c r="B52" t="s">
        <v>56</v>
      </c>
      <c r="C52">
        <v>0</v>
      </c>
      <c r="D52">
        <v>0</v>
      </c>
      <c r="E52">
        <v>0</v>
      </c>
    </row>
    <row r="53" spans="1:5" x14ac:dyDescent="0.25">
      <c r="A53">
        <v>5313</v>
      </c>
      <c r="B53" t="s">
        <v>57</v>
      </c>
      <c r="C53">
        <v>0</v>
      </c>
      <c r="D53">
        <v>0</v>
      </c>
      <c r="E53">
        <v>0</v>
      </c>
    </row>
    <row r="54" spans="1:5" x14ac:dyDescent="0.25">
      <c r="A54">
        <v>22073</v>
      </c>
      <c r="B54" t="s">
        <v>58</v>
      </c>
      <c r="C54">
        <v>0</v>
      </c>
      <c r="D54">
        <v>0</v>
      </c>
      <c r="E54">
        <v>0</v>
      </c>
    </row>
    <row r="55" spans="1:5" x14ac:dyDescent="0.25">
      <c r="A55">
        <v>10050</v>
      </c>
      <c r="B55" t="s">
        <v>59</v>
      </c>
      <c r="C55">
        <v>0</v>
      </c>
      <c r="D55">
        <v>0</v>
      </c>
      <c r="E55">
        <v>0</v>
      </c>
    </row>
    <row r="56" spans="1:5" x14ac:dyDescent="0.25">
      <c r="A56">
        <v>26059</v>
      </c>
      <c r="B56" t="s">
        <v>60</v>
      </c>
      <c r="C56">
        <v>0</v>
      </c>
      <c r="D56">
        <v>0</v>
      </c>
      <c r="E56">
        <v>0</v>
      </c>
    </row>
    <row r="57" spans="1:5" x14ac:dyDescent="0.25">
      <c r="A57">
        <v>31330</v>
      </c>
      <c r="B57" t="s">
        <v>61</v>
      </c>
      <c r="C57">
        <v>0</v>
      </c>
      <c r="D57">
        <v>0</v>
      </c>
      <c r="E57">
        <v>0</v>
      </c>
    </row>
    <row r="58" spans="1:5" x14ac:dyDescent="0.25">
      <c r="A58">
        <v>22207</v>
      </c>
      <c r="B58" t="s">
        <v>62</v>
      </c>
      <c r="C58">
        <v>0</v>
      </c>
      <c r="D58">
        <v>0</v>
      </c>
      <c r="E58">
        <v>0</v>
      </c>
    </row>
    <row r="59" spans="1:5" x14ac:dyDescent="0.25">
      <c r="A59">
        <v>7002</v>
      </c>
      <c r="B59" t="s">
        <v>63</v>
      </c>
      <c r="C59">
        <v>0</v>
      </c>
      <c r="D59">
        <v>0</v>
      </c>
      <c r="E59">
        <v>0</v>
      </c>
    </row>
    <row r="60" spans="1:5" x14ac:dyDescent="0.25">
      <c r="A60">
        <v>32414</v>
      </c>
      <c r="B60" t="s">
        <v>64</v>
      </c>
      <c r="C60">
        <v>116</v>
      </c>
      <c r="D60" s="7">
        <v>3774</v>
      </c>
      <c r="E60" s="8">
        <v>12409.41</v>
      </c>
    </row>
    <row r="61" spans="1:5" x14ac:dyDescent="0.25">
      <c r="A61">
        <v>27343</v>
      </c>
      <c r="B61" t="s">
        <v>65</v>
      </c>
      <c r="C61">
        <v>496</v>
      </c>
      <c r="D61" s="7">
        <v>2064</v>
      </c>
      <c r="E61" s="8">
        <v>5572.8</v>
      </c>
    </row>
    <row r="62" spans="1:5" x14ac:dyDescent="0.25">
      <c r="A62">
        <v>36101</v>
      </c>
      <c r="B62" t="s">
        <v>66</v>
      </c>
      <c r="C62">
        <v>0</v>
      </c>
      <c r="D62">
        <v>0</v>
      </c>
      <c r="E62">
        <v>0</v>
      </c>
    </row>
    <row r="63" spans="1:5" x14ac:dyDescent="0.25">
      <c r="A63">
        <v>32361</v>
      </c>
      <c r="B63" t="s">
        <v>67</v>
      </c>
      <c r="C63" s="7">
        <v>7708</v>
      </c>
      <c r="D63" s="7">
        <v>24081</v>
      </c>
      <c r="E63" s="8">
        <v>382184.11</v>
      </c>
    </row>
    <row r="64" spans="1:5" x14ac:dyDescent="0.25">
      <c r="A64">
        <v>39090</v>
      </c>
      <c r="B64" t="s">
        <v>68</v>
      </c>
      <c r="C64">
        <v>0</v>
      </c>
      <c r="D64">
        <v>0</v>
      </c>
      <c r="E64">
        <v>0</v>
      </c>
    </row>
    <row r="65" spans="1:5" x14ac:dyDescent="0.25">
      <c r="A65">
        <v>9206</v>
      </c>
      <c r="B65" t="s">
        <v>69</v>
      </c>
      <c r="C65" s="7">
        <v>5061</v>
      </c>
      <c r="D65" s="7">
        <v>4545</v>
      </c>
      <c r="E65" s="8">
        <v>24626</v>
      </c>
    </row>
    <row r="66" spans="1:5" x14ac:dyDescent="0.25">
      <c r="A66">
        <v>19028</v>
      </c>
      <c r="B66" t="s">
        <v>70</v>
      </c>
      <c r="C66">
        <v>0</v>
      </c>
      <c r="D66">
        <v>0</v>
      </c>
      <c r="E66">
        <v>0</v>
      </c>
    </row>
    <row r="67" spans="1:5" x14ac:dyDescent="0.25">
      <c r="A67">
        <v>27404</v>
      </c>
      <c r="B67" t="s">
        <v>71</v>
      </c>
      <c r="C67">
        <v>232</v>
      </c>
      <c r="D67" s="7">
        <v>6130</v>
      </c>
      <c r="E67" s="8">
        <v>41627.5</v>
      </c>
    </row>
    <row r="68" spans="1:5" x14ac:dyDescent="0.25">
      <c r="A68">
        <v>31015</v>
      </c>
      <c r="B68" t="s">
        <v>72</v>
      </c>
      <c r="C68" s="7">
        <v>23958</v>
      </c>
      <c r="D68" s="7">
        <v>201738</v>
      </c>
      <c r="E68" s="8">
        <v>1318690.29</v>
      </c>
    </row>
    <row r="69" spans="1:5" x14ac:dyDescent="0.25">
      <c r="A69">
        <v>39801</v>
      </c>
      <c r="B69" t="s">
        <v>307</v>
      </c>
      <c r="C69">
        <v>1</v>
      </c>
      <c r="D69" s="7">
        <v>59411</v>
      </c>
      <c r="E69">
        <v>1</v>
      </c>
    </row>
    <row r="70" spans="1:5" x14ac:dyDescent="0.25">
      <c r="A70">
        <v>6801</v>
      </c>
      <c r="B70" t="s">
        <v>73</v>
      </c>
      <c r="C70" s="7">
        <v>2344</v>
      </c>
      <c r="D70" s="7">
        <v>455296</v>
      </c>
      <c r="E70" s="8">
        <v>1821184</v>
      </c>
    </row>
    <row r="71" spans="1:5" x14ac:dyDescent="0.25">
      <c r="A71">
        <v>34801</v>
      </c>
      <c r="B71" t="s">
        <v>74</v>
      </c>
      <c r="C71">
        <v>0</v>
      </c>
      <c r="D71">
        <v>0</v>
      </c>
      <c r="E71">
        <v>0</v>
      </c>
    </row>
    <row r="72" spans="1:5" x14ac:dyDescent="0.25">
      <c r="A72">
        <v>19401</v>
      </c>
      <c r="B72" t="s">
        <v>75</v>
      </c>
      <c r="C72">
        <v>0</v>
      </c>
      <c r="D72">
        <v>0</v>
      </c>
      <c r="E72">
        <v>0</v>
      </c>
    </row>
    <row r="73" spans="1:5" x14ac:dyDescent="0.25">
      <c r="A73">
        <v>14068</v>
      </c>
      <c r="B73" t="s">
        <v>76</v>
      </c>
      <c r="C73">
        <v>0</v>
      </c>
      <c r="D73">
        <v>0</v>
      </c>
      <c r="E73">
        <v>0</v>
      </c>
    </row>
    <row r="74" spans="1:5" x14ac:dyDescent="0.25">
      <c r="A74">
        <v>38308</v>
      </c>
      <c r="B74" t="s">
        <v>77</v>
      </c>
      <c r="C74">
        <v>0</v>
      </c>
      <c r="D74">
        <v>0</v>
      </c>
      <c r="E74">
        <v>0</v>
      </c>
    </row>
    <row r="75" spans="1:5" x14ac:dyDescent="0.25">
      <c r="A75">
        <v>4127</v>
      </c>
      <c r="B75" t="s">
        <v>78</v>
      </c>
      <c r="C75">
        <v>690</v>
      </c>
      <c r="D75" s="7">
        <v>2314</v>
      </c>
      <c r="E75" s="8">
        <v>7104</v>
      </c>
    </row>
    <row r="76" spans="1:5" x14ac:dyDescent="0.25">
      <c r="A76">
        <v>17216</v>
      </c>
      <c r="B76" t="s">
        <v>79</v>
      </c>
      <c r="C76" s="7">
        <v>1456</v>
      </c>
      <c r="D76" s="7">
        <v>28056</v>
      </c>
      <c r="E76" s="8">
        <v>67075.7</v>
      </c>
    </row>
    <row r="77" spans="1:5" x14ac:dyDescent="0.25">
      <c r="A77">
        <v>13165</v>
      </c>
      <c r="B77" t="s">
        <v>80</v>
      </c>
      <c r="C77">
        <v>39</v>
      </c>
      <c r="D77" s="7">
        <v>1277</v>
      </c>
      <c r="E77">
        <v>681.28</v>
      </c>
    </row>
    <row r="78" spans="1:5" x14ac:dyDescent="0.25">
      <c r="A78">
        <v>21036</v>
      </c>
      <c r="B78" t="s">
        <v>81</v>
      </c>
      <c r="C78">
        <v>0</v>
      </c>
      <c r="D78">
        <v>0</v>
      </c>
      <c r="E78">
        <v>0</v>
      </c>
    </row>
    <row r="79" spans="1:5" x14ac:dyDescent="0.25">
      <c r="A79">
        <v>31002</v>
      </c>
      <c r="B79" t="s">
        <v>82</v>
      </c>
      <c r="C79" s="7">
        <v>16503</v>
      </c>
      <c r="D79" s="7">
        <v>155913</v>
      </c>
      <c r="E79" s="8">
        <v>493476</v>
      </c>
    </row>
    <row r="80" spans="1:5" x14ac:dyDescent="0.25">
      <c r="A80">
        <v>6114</v>
      </c>
      <c r="B80" t="s">
        <v>83</v>
      </c>
      <c r="C80" s="7">
        <v>6932</v>
      </c>
      <c r="D80" s="7">
        <v>39364</v>
      </c>
      <c r="E80" s="8">
        <v>363262</v>
      </c>
    </row>
    <row r="81" spans="1:5" x14ac:dyDescent="0.25">
      <c r="A81">
        <v>33205</v>
      </c>
      <c r="B81" t="s">
        <v>84</v>
      </c>
      <c r="C81">
        <v>0</v>
      </c>
      <c r="D81">
        <v>0</v>
      </c>
      <c r="E81">
        <v>0</v>
      </c>
    </row>
    <row r="82" spans="1:5" x14ac:dyDescent="0.25">
      <c r="A82">
        <v>17210</v>
      </c>
      <c r="B82" t="s">
        <v>85</v>
      </c>
      <c r="C82" s="7">
        <v>14203</v>
      </c>
      <c r="D82" s="7">
        <v>258365</v>
      </c>
      <c r="E82" s="8">
        <v>1034942.05</v>
      </c>
    </row>
    <row r="83" spans="1:5" x14ac:dyDescent="0.25">
      <c r="A83">
        <v>37502</v>
      </c>
      <c r="B83" t="s">
        <v>86</v>
      </c>
      <c r="C83" s="7">
        <v>1063</v>
      </c>
      <c r="D83" s="7">
        <v>65300</v>
      </c>
      <c r="E83" s="8">
        <v>258457</v>
      </c>
    </row>
    <row r="84" spans="1:5" x14ac:dyDescent="0.25">
      <c r="A84">
        <v>27417</v>
      </c>
      <c r="B84" t="s">
        <v>87</v>
      </c>
      <c r="C84">
        <v>69</v>
      </c>
      <c r="D84" s="7">
        <v>1109</v>
      </c>
      <c r="E84" s="8">
        <v>139532.26</v>
      </c>
    </row>
    <row r="85" spans="1:5" x14ac:dyDescent="0.25">
      <c r="A85">
        <v>3053</v>
      </c>
      <c r="B85" t="s">
        <v>88</v>
      </c>
      <c r="C85">
        <v>2</v>
      </c>
      <c r="D85" s="7">
        <v>2003</v>
      </c>
      <c r="E85" s="8">
        <v>1176.04</v>
      </c>
    </row>
    <row r="86" spans="1:5" x14ac:dyDescent="0.25">
      <c r="A86">
        <v>17901</v>
      </c>
      <c r="B86" t="s">
        <v>303</v>
      </c>
      <c r="C86">
        <v>0</v>
      </c>
      <c r="D86">
        <v>0</v>
      </c>
      <c r="E86">
        <v>0</v>
      </c>
    </row>
    <row r="87" spans="1:5" x14ac:dyDescent="0.25">
      <c r="A87">
        <v>27402</v>
      </c>
      <c r="B87" t="s">
        <v>89</v>
      </c>
      <c r="C87" s="7">
        <v>1544</v>
      </c>
      <c r="D87" s="7">
        <v>14409</v>
      </c>
      <c r="E87" s="8">
        <v>32420.25</v>
      </c>
    </row>
    <row r="88" spans="1:5" x14ac:dyDescent="0.25">
      <c r="A88">
        <v>32358</v>
      </c>
      <c r="B88" t="s">
        <v>90</v>
      </c>
      <c r="C88">
        <v>114</v>
      </c>
      <c r="D88" s="7">
        <v>2796</v>
      </c>
      <c r="E88" s="8">
        <v>4500</v>
      </c>
    </row>
    <row r="89" spans="1:5" x14ac:dyDescent="0.25">
      <c r="A89">
        <v>38302</v>
      </c>
      <c r="B89" t="s">
        <v>91</v>
      </c>
      <c r="C89">
        <v>0</v>
      </c>
      <c r="D89">
        <v>0</v>
      </c>
      <c r="E89">
        <v>0</v>
      </c>
    </row>
    <row r="90" spans="1:5" x14ac:dyDescent="0.25">
      <c r="A90">
        <v>20401</v>
      </c>
      <c r="B90" t="s">
        <v>92</v>
      </c>
      <c r="C90">
        <v>0</v>
      </c>
      <c r="D90">
        <v>0</v>
      </c>
      <c r="E90">
        <v>0</v>
      </c>
    </row>
    <row r="91" spans="1:5" x14ac:dyDescent="0.25">
      <c r="A91">
        <v>20404</v>
      </c>
      <c r="B91" t="s">
        <v>93</v>
      </c>
      <c r="C91">
        <v>0</v>
      </c>
      <c r="D91">
        <v>0</v>
      </c>
      <c r="E91">
        <v>0</v>
      </c>
    </row>
    <row r="92" spans="1:5" x14ac:dyDescent="0.25">
      <c r="A92">
        <v>13301</v>
      </c>
      <c r="B92" t="s">
        <v>94</v>
      </c>
      <c r="C92">
        <v>0</v>
      </c>
      <c r="D92">
        <v>0</v>
      </c>
      <c r="E92">
        <v>0</v>
      </c>
    </row>
    <row r="93" spans="1:5" x14ac:dyDescent="0.25">
      <c r="A93">
        <v>39200</v>
      </c>
      <c r="B93" t="s">
        <v>95</v>
      </c>
      <c r="C93">
        <v>136</v>
      </c>
      <c r="D93" s="7">
        <v>1305</v>
      </c>
      <c r="E93" s="8">
        <v>2610</v>
      </c>
    </row>
    <row r="94" spans="1:5" x14ac:dyDescent="0.25">
      <c r="A94">
        <v>39204</v>
      </c>
      <c r="B94" t="s">
        <v>96</v>
      </c>
      <c r="C94">
        <v>0</v>
      </c>
      <c r="D94">
        <v>0</v>
      </c>
      <c r="E94">
        <v>0</v>
      </c>
    </row>
    <row r="95" spans="1:5" x14ac:dyDescent="0.25">
      <c r="A95">
        <v>31332</v>
      </c>
      <c r="B95" t="s">
        <v>97</v>
      </c>
      <c r="C95" s="7">
        <v>1884</v>
      </c>
      <c r="D95" s="7">
        <v>53752</v>
      </c>
      <c r="E95" s="8">
        <v>139743.67000000001</v>
      </c>
    </row>
    <row r="96" spans="1:5" x14ac:dyDescent="0.25">
      <c r="A96">
        <v>23054</v>
      </c>
      <c r="B96" t="s">
        <v>98</v>
      </c>
      <c r="C96">
        <v>0</v>
      </c>
      <c r="D96">
        <v>0</v>
      </c>
      <c r="E96">
        <v>0</v>
      </c>
    </row>
    <row r="97" spans="1:5" x14ac:dyDescent="0.25">
      <c r="A97">
        <v>32312</v>
      </c>
      <c r="B97" t="s">
        <v>99</v>
      </c>
      <c r="C97">
        <v>0</v>
      </c>
      <c r="D97">
        <v>0</v>
      </c>
      <c r="E97">
        <v>0</v>
      </c>
    </row>
    <row r="98" spans="1:5" x14ac:dyDescent="0.25">
      <c r="A98">
        <v>27904</v>
      </c>
      <c r="B98" t="s">
        <v>320</v>
      </c>
      <c r="C98">
        <v>0</v>
      </c>
      <c r="D98">
        <v>0</v>
      </c>
      <c r="E98">
        <v>0</v>
      </c>
    </row>
    <row r="99" spans="1:5" x14ac:dyDescent="0.25">
      <c r="A99">
        <v>17906</v>
      </c>
      <c r="B99" t="s">
        <v>321</v>
      </c>
      <c r="C99">
        <v>0</v>
      </c>
      <c r="D99">
        <v>0</v>
      </c>
      <c r="E99">
        <v>0</v>
      </c>
    </row>
    <row r="100" spans="1:5" x14ac:dyDescent="0.25">
      <c r="A100">
        <v>17910</v>
      </c>
      <c r="B100" t="s">
        <v>322</v>
      </c>
      <c r="C100">
        <v>0</v>
      </c>
      <c r="D100">
        <v>0</v>
      </c>
      <c r="E100">
        <v>0</v>
      </c>
    </row>
    <row r="101" spans="1:5" x14ac:dyDescent="0.25">
      <c r="A101">
        <v>6103</v>
      </c>
      <c r="B101" t="s">
        <v>100</v>
      </c>
      <c r="C101">
        <v>0</v>
      </c>
      <c r="D101">
        <v>0</v>
      </c>
      <c r="E101">
        <v>0</v>
      </c>
    </row>
    <row r="102" spans="1:5" x14ac:dyDescent="0.25">
      <c r="A102">
        <v>34324</v>
      </c>
      <c r="B102" t="s">
        <v>101</v>
      </c>
      <c r="C102">
        <v>29</v>
      </c>
      <c r="D102">
        <v>489</v>
      </c>
      <c r="E102" s="8">
        <v>1573.19</v>
      </c>
    </row>
    <row r="103" spans="1:5" x14ac:dyDescent="0.25">
      <c r="A103">
        <v>22204</v>
      </c>
      <c r="B103" t="s">
        <v>102</v>
      </c>
      <c r="C103">
        <v>0</v>
      </c>
      <c r="D103">
        <v>0</v>
      </c>
      <c r="E103">
        <v>0</v>
      </c>
    </row>
    <row r="104" spans="1:5" x14ac:dyDescent="0.25">
      <c r="A104">
        <v>39203</v>
      </c>
      <c r="B104" t="s">
        <v>103</v>
      </c>
      <c r="C104">
        <v>11</v>
      </c>
      <c r="D104">
        <v>270</v>
      </c>
      <c r="E104">
        <v>287.77999999999997</v>
      </c>
    </row>
    <row r="105" spans="1:5" x14ac:dyDescent="0.25">
      <c r="A105">
        <v>17401</v>
      </c>
      <c r="B105" t="s">
        <v>104</v>
      </c>
      <c r="C105" s="7">
        <v>105243</v>
      </c>
      <c r="D105" s="7">
        <v>510703</v>
      </c>
      <c r="E105" s="8">
        <v>1016283</v>
      </c>
    </row>
    <row r="106" spans="1:5" x14ac:dyDescent="0.25">
      <c r="A106">
        <v>6098</v>
      </c>
      <c r="B106" t="s">
        <v>105</v>
      </c>
      <c r="C106">
        <v>0</v>
      </c>
      <c r="D106">
        <v>0</v>
      </c>
      <c r="E106">
        <v>0</v>
      </c>
    </row>
    <row r="107" spans="1:5" x14ac:dyDescent="0.25">
      <c r="A107">
        <v>23404</v>
      </c>
      <c r="B107" t="s">
        <v>106</v>
      </c>
      <c r="C107">
        <v>295</v>
      </c>
      <c r="D107" s="7">
        <v>6643</v>
      </c>
      <c r="E107" s="8">
        <v>3589.45</v>
      </c>
    </row>
    <row r="108" spans="1:5" x14ac:dyDescent="0.25">
      <c r="A108">
        <v>14028</v>
      </c>
      <c r="B108" t="s">
        <v>107</v>
      </c>
      <c r="C108">
        <v>601</v>
      </c>
      <c r="D108" s="7">
        <v>2588</v>
      </c>
      <c r="E108" s="8">
        <v>9611.1299999999992</v>
      </c>
    </row>
    <row r="109" spans="1:5" x14ac:dyDescent="0.25">
      <c r="A109">
        <v>17911</v>
      </c>
      <c r="B109" t="s">
        <v>323</v>
      </c>
      <c r="C109">
        <v>0</v>
      </c>
      <c r="D109">
        <v>0</v>
      </c>
      <c r="E109">
        <v>0</v>
      </c>
    </row>
    <row r="110" spans="1:5" x14ac:dyDescent="0.25">
      <c r="A110">
        <v>17916</v>
      </c>
      <c r="B110" t="s">
        <v>336</v>
      </c>
      <c r="C110">
        <v>0</v>
      </c>
      <c r="D110">
        <v>0</v>
      </c>
      <c r="E110">
        <v>0</v>
      </c>
    </row>
    <row r="111" spans="1:5" x14ac:dyDescent="0.25">
      <c r="A111">
        <v>10070</v>
      </c>
      <c r="B111" t="s">
        <v>108</v>
      </c>
      <c r="C111">
        <v>0</v>
      </c>
      <c r="D111">
        <v>0</v>
      </c>
      <c r="E111">
        <v>0</v>
      </c>
    </row>
    <row r="112" spans="1:5" x14ac:dyDescent="0.25">
      <c r="A112">
        <v>31063</v>
      </c>
      <c r="B112" t="s">
        <v>109</v>
      </c>
      <c r="C112">
        <v>0</v>
      </c>
      <c r="D112">
        <v>0</v>
      </c>
      <c r="E112">
        <v>0</v>
      </c>
    </row>
    <row r="113" spans="1:5" x14ac:dyDescent="0.25">
      <c r="A113">
        <v>17411</v>
      </c>
      <c r="B113" t="s">
        <v>110</v>
      </c>
      <c r="C113" s="7">
        <v>2818</v>
      </c>
      <c r="D113" s="7">
        <v>49747</v>
      </c>
      <c r="E113" s="8">
        <v>143317.23000000001</v>
      </c>
    </row>
    <row r="114" spans="1:5" x14ac:dyDescent="0.25">
      <c r="A114">
        <v>11056</v>
      </c>
      <c r="B114" t="s">
        <v>111</v>
      </c>
      <c r="C114">
        <v>0</v>
      </c>
      <c r="D114">
        <v>0</v>
      </c>
      <c r="E114">
        <v>0</v>
      </c>
    </row>
    <row r="115" spans="1:5" x14ac:dyDescent="0.25">
      <c r="A115">
        <v>8402</v>
      </c>
      <c r="B115" t="s">
        <v>112</v>
      </c>
      <c r="C115">
        <v>0</v>
      </c>
      <c r="D115">
        <v>0</v>
      </c>
      <c r="E115">
        <v>0</v>
      </c>
    </row>
    <row r="116" spans="1:5" x14ac:dyDescent="0.25">
      <c r="A116">
        <v>10003</v>
      </c>
      <c r="B116" t="s">
        <v>113</v>
      </c>
      <c r="C116">
        <v>0</v>
      </c>
      <c r="D116">
        <v>0</v>
      </c>
      <c r="E116">
        <v>0</v>
      </c>
    </row>
    <row r="117" spans="1:5" x14ac:dyDescent="0.25">
      <c r="A117">
        <v>8458</v>
      </c>
      <c r="B117" t="s">
        <v>114</v>
      </c>
      <c r="C117" s="7">
        <v>1146</v>
      </c>
      <c r="D117" s="7">
        <v>8346</v>
      </c>
      <c r="E117" s="8">
        <v>26033</v>
      </c>
    </row>
    <row r="118" spans="1:5" x14ac:dyDescent="0.25">
      <c r="A118">
        <v>3017</v>
      </c>
      <c r="B118" t="s">
        <v>115</v>
      </c>
      <c r="C118" s="7">
        <v>5896</v>
      </c>
      <c r="D118" s="7">
        <v>96933</v>
      </c>
      <c r="E118" s="8">
        <v>212207.45</v>
      </c>
    </row>
    <row r="119" spans="1:5" x14ac:dyDescent="0.25">
      <c r="A119">
        <v>17415</v>
      </c>
      <c r="B119" t="s">
        <v>116</v>
      </c>
      <c r="C119" s="7">
        <v>11590</v>
      </c>
      <c r="D119" s="7">
        <v>163552</v>
      </c>
      <c r="E119" s="8">
        <v>806335.84</v>
      </c>
    </row>
    <row r="120" spans="1:5" x14ac:dyDescent="0.25">
      <c r="A120">
        <v>33212</v>
      </c>
      <c r="B120" t="s">
        <v>117</v>
      </c>
      <c r="C120">
        <v>0</v>
      </c>
      <c r="D120">
        <v>0</v>
      </c>
      <c r="E120">
        <v>0</v>
      </c>
    </row>
    <row r="121" spans="1:5" x14ac:dyDescent="0.25">
      <c r="A121">
        <v>3052</v>
      </c>
      <c r="B121" t="s">
        <v>118</v>
      </c>
      <c r="C121">
        <v>0</v>
      </c>
      <c r="D121">
        <v>0</v>
      </c>
      <c r="E121">
        <v>0</v>
      </c>
    </row>
    <row r="122" spans="1:5" x14ac:dyDescent="0.25">
      <c r="A122">
        <v>19403</v>
      </c>
      <c r="B122" t="s">
        <v>119</v>
      </c>
      <c r="C122">
        <v>0</v>
      </c>
      <c r="D122">
        <v>0</v>
      </c>
      <c r="E122">
        <v>0</v>
      </c>
    </row>
    <row r="123" spans="1:5" x14ac:dyDescent="0.25">
      <c r="A123">
        <v>20402</v>
      </c>
      <c r="B123" t="s">
        <v>120</v>
      </c>
      <c r="C123">
        <v>0</v>
      </c>
      <c r="D123">
        <v>0</v>
      </c>
      <c r="E123">
        <v>0</v>
      </c>
    </row>
    <row r="124" spans="1:5" x14ac:dyDescent="0.25">
      <c r="A124">
        <v>6101</v>
      </c>
      <c r="B124" t="s">
        <v>121</v>
      </c>
      <c r="C124">
        <v>0</v>
      </c>
      <c r="D124">
        <v>0</v>
      </c>
      <c r="E124">
        <v>0</v>
      </c>
    </row>
    <row r="125" spans="1:5" x14ac:dyDescent="0.25">
      <c r="A125">
        <v>29311</v>
      </c>
      <c r="B125" t="s">
        <v>122</v>
      </c>
      <c r="C125">
        <v>777</v>
      </c>
      <c r="D125" s="7">
        <v>50553</v>
      </c>
      <c r="E125" s="8">
        <v>126382</v>
      </c>
    </row>
    <row r="126" spans="1:5" x14ac:dyDescent="0.25">
      <c r="A126">
        <v>38126</v>
      </c>
      <c r="B126" t="s">
        <v>123</v>
      </c>
      <c r="C126">
        <v>0</v>
      </c>
      <c r="D126">
        <v>0</v>
      </c>
      <c r="E126">
        <v>0</v>
      </c>
    </row>
    <row r="127" spans="1:5" x14ac:dyDescent="0.25">
      <c r="A127">
        <v>4129</v>
      </c>
      <c r="B127" t="s">
        <v>124</v>
      </c>
      <c r="C127">
        <v>172</v>
      </c>
      <c r="D127" s="7">
        <v>3071</v>
      </c>
      <c r="E127" s="8">
        <v>5338.1</v>
      </c>
    </row>
    <row r="128" spans="1:5" x14ac:dyDescent="0.25">
      <c r="A128">
        <v>14097</v>
      </c>
      <c r="B128" t="s">
        <v>125</v>
      </c>
      <c r="C128">
        <v>0</v>
      </c>
      <c r="D128">
        <v>0</v>
      </c>
      <c r="E128">
        <v>0</v>
      </c>
    </row>
    <row r="129" spans="1:5" x14ac:dyDescent="0.25">
      <c r="A129">
        <v>31004</v>
      </c>
      <c r="B129" t="s">
        <v>126</v>
      </c>
      <c r="C129" s="7">
        <v>4034</v>
      </c>
      <c r="D129" s="7">
        <v>98050</v>
      </c>
      <c r="E129" s="8">
        <v>278015.73</v>
      </c>
    </row>
    <row r="130" spans="1:5" x14ac:dyDescent="0.25">
      <c r="A130">
        <v>17414</v>
      </c>
      <c r="B130" t="s">
        <v>127</v>
      </c>
      <c r="C130" s="7">
        <v>6850</v>
      </c>
      <c r="D130" s="7">
        <v>84511</v>
      </c>
      <c r="E130" s="8">
        <v>346553</v>
      </c>
    </row>
    <row r="131" spans="1:5" x14ac:dyDescent="0.25">
      <c r="A131">
        <v>31306</v>
      </c>
      <c r="B131" t="s">
        <v>128</v>
      </c>
      <c r="C131" s="7">
        <v>3466</v>
      </c>
      <c r="D131" s="7">
        <v>55217</v>
      </c>
      <c r="E131" s="8">
        <v>145460.42000000001</v>
      </c>
    </row>
    <row r="132" spans="1:5" x14ac:dyDescent="0.25">
      <c r="A132">
        <v>38264</v>
      </c>
      <c r="B132" t="s">
        <v>129</v>
      </c>
      <c r="C132">
        <v>0</v>
      </c>
      <c r="D132">
        <v>0</v>
      </c>
      <c r="E132">
        <v>0</v>
      </c>
    </row>
    <row r="133" spans="1:5" x14ac:dyDescent="0.25">
      <c r="A133">
        <v>32362</v>
      </c>
      <c r="B133" t="s">
        <v>130</v>
      </c>
      <c r="C133">
        <v>18</v>
      </c>
      <c r="D133">
        <v>490</v>
      </c>
      <c r="E133">
        <v>543.94000000000005</v>
      </c>
    </row>
    <row r="134" spans="1:5" x14ac:dyDescent="0.25">
      <c r="A134">
        <v>1158</v>
      </c>
      <c r="B134" t="s">
        <v>131</v>
      </c>
      <c r="C134">
        <v>0</v>
      </c>
      <c r="D134">
        <v>0</v>
      </c>
      <c r="E134">
        <v>0</v>
      </c>
    </row>
    <row r="135" spans="1:5" x14ac:dyDescent="0.25">
      <c r="A135">
        <v>8122</v>
      </c>
      <c r="B135" t="s">
        <v>132</v>
      </c>
      <c r="C135">
        <v>0</v>
      </c>
      <c r="D135">
        <v>0</v>
      </c>
      <c r="E135">
        <v>0</v>
      </c>
    </row>
    <row r="136" spans="1:5" x14ac:dyDescent="0.25">
      <c r="A136">
        <v>33183</v>
      </c>
      <c r="B136" t="s">
        <v>133</v>
      </c>
      <c r="C136">
        <v>0</v>
      </c>
      <c r="D136">
        <v>0</v>
      </c>
      <c r="E136">
        <v>0</v>
      </c>
    </row>
    <row r="137" spans="1:5" x14ac:dyDescent="0.25">
      <c r="A137">
        <v>28144</v>
      </c>
      <c r="B137" t="s">
        <v>134</v>
      </c>
      <c r="C137">
        <v>0</v>
      </c>
      <c r="D137">
        <v>0</v>
      </c>
      <c r="E137">
        <v>0</v>
      </c>
    </row>
    <row r="138" spans="1:5" x14ac:dyDescent="0.25">
      <c r="A138">
        <v>32903</v>
      </c>
      <c r="B138" t="s">
        <v>337</v>
      </c>
      <c r="C138">
        <v>0</v>
      </c>
      <c r="D138">
        <v>0</v>
      </c>
      <c r="E138">
        <v>0</v>
      </c>
    </row>
    <row r="139" spans="1:5" x14ac:dyDescent="0.25">
      <c r="A139">
        <v>37903</v>
      </c>
      <c r="B139" t="s">
        <v>304</v>
      </c>
      <c r="C139">
        <v>0</v>
      </c>
      <c r="D139">
        <v>0</v>
      </c>
      <c r="E139">
        <v>0</v>
      </c>
    </row>
    <row r="140" spans="1:5" x14ac:dyDescent="0.25">
      <c r="A140">
        <v>20406</v>
      </c>
      <c r="B140" t="s">
        <v>135</v>
      </c>
      <c r="C140">
        <v>0</v>
      </c>
      <c r="D140">
        <v>0</v>
      </c>
      <c r="E140">
        <v>0</v>
      </c>
    </row>
    <row r="141" spans="1:5" x14ac:dyDescent="0.25">
      <c r="A141">
        <v>37504</v>
      </c>
      <c r="B141" t="s">
        <v>136</v>
      </c>
      <c r="C141" s="7">
        <v>1631</v>
      </c>
      <c r="D141" s="7">
        <v>34683</v>
      </c>
      <c r="E141" s="8">
        <v>68017.53</v>
      </c>
    </row>
    <row r="142" spans="1:5" x14ac:dyDescent="0.25">
      <c r="A142">
        <v>39120</v>
      </c>
      <c r="B142" t="s">
        <v>137</v>
      </c>
      <c r="C142">
        <v>0</v>
      </c>
      <c r="D142">
        <v>0</v>
      </c>
      <c r="E142">
        <v>0</v>
      </c>
    </row>
    <row r="143" spans="1:5" x14ac:dyDescent="0.25">
      <c r="A143">
        <v>9207</v>
      </c>
      <c r="B143" t="s">
        <v>138</v>
      </c>
      <c r="C143">
        <v>19</v>
      </c>
      <c r="D143" s="7">
        <v>1145</v>
      </c>
      <c r="E143" s="8">
        <v>3297.6</v>
      </c>
    </row>
    <row r="144" spans="1:5" x14ac:dyDescent="0.25">
      <c r="A144">
        <v>4019</v>
      </c>
      <c r="B144" t="s">
        <v>139</v>
      </c>
      <c r="C144">
        <v>0</v>
      </c>
      <c r="D144">
        <v>0</v>
      </c>
      <c r="E144">
        <v>0</v>
      </c>
    </row>
    <row r="145" spans="1:5" x14ac:dyDescent="0.25">
      <c r="A145">
        <v>23311</v>
      </c>
      <c r="B145" t="s">
        <v>140</v>
      </c>
      <c r="C145">
        <v>0</v>
      </c>
      <c r="D145">
        <v>0</v>
      </c>
      <c r="E145">
        <v>0</v>
      </c>
    </row>
    <row r="146" spans="1:5" x14ac:dyDescent="0.25">
      <c r="A146">
        <v>33207</v>
      </c>
      <c r="B146" t="s">
        <v>141</v>
      </c>
      <c r="C146">
        <v>0</v>
      </c>
      <c r="D146">
        <v>0</v>
      </c>
      <c r="E146">
        <v>0</v>
      </c>
    </row>
    <row r="147" spans="1:5" x14ac:dyDescent="0.25">
      <c r="A147">
        <v>31025</v>
      </c>
      <c r="B147" t="s">
        <v>142</v>
      </c>
      <c r="C147" s="7">
        <v>11913</v>
      </c>
      <c r="D147" s="7">
        <v>162666</v>
      </c>
      <c r="E147" s="8">
        <v>471997.06</v>
      </c>
    </row>
    <row r="148" spans="1:5" x14ac:dyDescent="0.25">
      <c r="A148">
        <v>14065</v>
      </c>
      <c r="B148" t="s">
        <v>143</v>
      </c>
      <c r="C148">
        <v>0</v>
      </c>
      <c r="D148">
        <v>0</v>
      </c>
      <c r="E148">
        <v>0</v>
      </c>
    </row>
    <row r="149" spans="1:5" x14ac:dyDescent="0.25">
      <c r="A149">
        <v>32354</v>
      </c>
      <c r="B149" t="s">
        <v>144</v>
      </c>
      <c r="C149" s="7">
        <v>76363</v>
      </c>
      <c r="D149" s="7">
        <v>38523</v>
      </c>
      <c r="E149" s="8">
        <v>158545</v>
      </c>
    </row>
    <row r="150" spans="1:5" x14ac:dyDescent="0.25">
      <c r="A150">
        <v>32326</v>
      </c>
      <c r="B150" t="s">
        <v>145</v>
      </c>
      <c r="C150">
        <v>402</v>
      </c>
      <c r="D150" s="7">
        <v>6973</v>
      </c>
      <c r="E150" s="8">
        <v>12051.12</v>
      </c>
    </row>
    <row r="151" spans="1:5" x14ac:dyDescent="0.25">
      <c r="A151">
        <v>17400</v>
      </c>
      <c r="B151" t="s">
        <v>146</v>
      </c>
      <c r="C151">
        <v>0</v>
      </c>
      <c r="D151">
        <v>0</v>
      </c>
      <c r="E151">
        <v>0</v>
      </c>
    </row>
    <row r="152" spans="1:5" x14ac:dyDescent="0.25">
      <c r="A152">
        <v>37505</v>
      </c>
      <c r="B152" t="s">
        <v>147</v>
      </c>
      <c r="C152" s="7">
        <v>1538</v>
      </c>
      <c r="D152" s="7">
        <v>9667</v>
      </c>
      <c r="E152" s="8">
        <v>26286.49</v>
      </c>
    </row>
    <row r="153" spans="1:5" x14ac:dyDescent="0.25">
      <c r="A153">
        <v>24350</v>
      </c>
      <c r="B153" t="s">
        <v>148</v>
      </c>
      <c r="C153">
        <v>0</v>
      </c>
      <c r="D153">
        <v>0</v>
      </c>
      <c r="E153">
        <v>0</v>
      </c>
    </row>
    <row r="154" spans="1:5" x14ac:dyDescent="0.25">
      <c r="A154">
        <v>30031</v>
      </c>
      <c r="B154" t="s">
        <v>149</v>
      </c>
      <c r="C154">
        <v>0</v>
      </c>
      <c r="D154">
        <v>0</v>
      </c>
      <c r="E154">
        <v>0</v>
      </c>
    </row>
    <row r="155" spans="1:5" x14ac:dyDescent="0.25">
      <c r="A155">
        <v>31103</v>
      </c>
      <c r="B155" t="s">
        <v>150</v>
      </c>
      <c r="C155" s="7">
        <v>4181</v>
      </c>
      <c r="D155" s="7">
        <v>137346</v>
      </c>
      <c r="E155" s="8">
        <v>221127.06</v>
      </c>
    </row>
    <row r="156" spans="1:5" x14ac:dyDescent="0.25">
      <c r="A156">
        <v>14066</v>
      </c>
      <c r="B156" t="s">
        <v>151</v>
      </c>
      <c r="C156" s="7">
        <v>1066</v>
      </c>
      <c r="D156" s="7">
        <v>3600</v>
      </c>
      <c r="E156" s="8">
        <v>5724</v>
      </c>
    </row>
    <row r="157" spans="1:5" x14ac:dyDescent="0.25">
      <c r="A157">
        <v>21214</v>
      </c>
      <c r="B157" t="s">
        <v>152</v>
      </c>
      <c r="C157">
        <v>0</v>
      </c>
      <c r="D157">
        <v>0</v>
      </c>
      <c r="E157">
        <v>0</v>
      </c>
    </row>
    <row r="158" spans="1:5" x14ac:dyDescent="0.25">
      <c r="A158">
        <v>13161</v>
      </c>
      <c r="B158" t="s">
        <v>153</v>
      </c>
      <c r="C158">
        <v>0</v>
      </c>
      <c r="D158">
        <v>0</v>
      </c>
      <c r="E158">
        <v>0</v>
      </c>
    </row>
    <row r="159" spans="1:5" x14ac:dyDescent="0.25">
      <c r="A159">
        <v>21206</v>
      </c>
      <c r="B159" t="s">
        <v>154</v>
      </c>
      <c r="C159">
        <v>0</v>
      </c>
      <c r="D159">
        <v>0</v>
      </c>
      <c r="E159">
        <v>0</v>
      </c>
    </row>
    <row r="160" spans="1:5" x14ac:dyDescent="0.25">
      <c r="A160">
        <v>39209</v>
      </c>
      <c r="B160" t="s">
        <v>155</v>
      </c>
      <c r="C160">
        <v>0</v>
      </c>
      <c r="D160">
        <v>0</v>
      </c>
      <c r="E160">
        <v>0</v>
      </c>
    </row>
    <row r="161" spans="1:5" x14ac:dyDescent="0.25">
      <c r="A161">
        <v>37507</v>
      </c>
      <c r="B161" t="s">
        <v>156</v>
      </c>
      <c r="C161">
        <v>0</v>
      </c>
      <c r="D161">
        <v>0</v>
      </c>
      <c r="E161">
        <v>0</v>
      </c>
    </row>
    <row r="162" spans="1:5" x14ac:dyDescent="0.25">
      <c r="A162">
        <v>30029</v>
      </c>
      <c r="B162" t="s">
        <v>157</v>
      </c>
      <c r="C162">
        <v>0</v>
      </c>
      <c r="D162">
        <v>0</v>
      </c>
      <c r="E162">
        <v>0</v>
      </c>
    </row>
    <row r="163" spans="1:5" x14ac:dyDescent="0.25">
      <c r="A163">
        <v>29320</v>
      </c>
      <c r="B163" t="s">
        <v>158</v>
      </c>
      <c r="C163" s="7">
        <v>16838</v>
      </c>
      <c r="D163" s="7">
        <v>46938</v>
      </c>
      <c r="E163" s="8">
        <v>52656.3</v>
      </c>
    </row>
    <row r="164" spans="1:5" x14ac:dyDescent="0.25">
      <c r="A164">
        <v>17903</v>
      </c>
      <c r="B164" t="s">
        <v>305</v>
      </c>
      <c r="C164">
        <v>0</v>
      </c>
      <c r="D164">
        <v>0</v>
      </c>
      <c r="E164">
        <v>0</v>
      </c>
    </row>
    <row r="165" spans="1:5" x14ac:dyDescent="0.25">
      <c r="A165">
        <v>31006</v>
      </c>
      <c r="B165" t="s">
        <v>159</v>
      </c>
      <c r="C165" s="7">
        <v>9953</v>
      </c>
      <c r="D165" s="7">
        <v>85855</v>
      </c>
      <c r="E165" s="8">
        <v>441598.51</v>
      </c>
    </row>
    <row r="166" spans="1:5" x14ac:dyDescent="0.25">
      <c r="A166">
        <v>39003</v>
      </c>
      <c r="B166" t="s">
        <v>160</v>
      </c>
      <c r="C166">
        <v>0</v>
      </c>
      <c r="D166">
        <v>0</v>
      </c>
      <c r="E166">
        <v>0</v>
      </c>
    </row>
    <row r="167" spans="1:5" x14ac:dyDescent="0.25">
      <c r="A167">
        <v>21014</v>
      </c>
      <c r="B167" t="s">
        <v>161</v>
      </c>
      <c r="C167">
        <v>0</v>
      </c>
      <c r="D167">
        <v>0</v>
      </c>
      <c r="E167">
        <v>0</v>
      </c>
    </row>
    <row r="168" spans="1:5" x14ac:dyDescent="0.25">
      <c r="A168">
        <v>25155</v>
      </c>
      <c r="B168" t="s">
        <v>162</v>
      </c>
      <c r="C168">
        <v>0</v>
      </c>
      <c r="D168">
        <v>0</v>
      </c>
      <c r="E168">
        <v>0</v>
      </c>
    </row>
    <row r="169" spans="1:5" x14ac:dyDescent="0.25">
      <c r="A169">
        <v>24014</v>
      </c>
      <c r="B169" t="s">
        <v>163</v>
      </c>
      <c r="C169">
        <v>0</v>
      </c>
      <c r="D169">
        <v>0</v>
      </c>
      <c r="E169">
        <v>0</v>
      </c>
    </row>
    <row r="170" spans="1:5" x14ac:dyDescent="0.25">
      <c r="A170">
        <v>26056</v>
      </c>
      <c r="B170" t="s">
        <v>164</v>
      </c>
      <c r="C170">
        <v>0</v>
      </c>
      <c r="D170">
        <v>0</v>
      </c>
      <c r="E170">
        <v>0</v>
      </c>
    </row>
    <row r="171" spans="1:5" x14ac:dyDescent="0.25">
      <c r="A171">
        <v>32325</v>
      </c>
      <c r="B171" t="s">
        <v>165</v>
      </c>
      <c r="C171">
        <v>4</v>
      </c>
      <c r="D171" s="7">
        <v>6858</v>
      </c>
      <c r="E171">
        <v>100</v>
      </c>
    </row>
    <row r="172" spans="1:5" x14ac:dyDescent="0.25">
      <c r="A172">
        <v>37506</v>
      </c>
      <c r="B172" t="s">
        <v>166</v>
      </c>
      <c r="C172">
        <v>859</v>
      </c>
      <c r="D172" s="7">
        <v>11722</v>
      </c>
      <c r="E172" s="8">
        <v>21267.29</v>
      </c>
    </row>
    <row r="173" spans="1:5" x14ac:dyDescent="0.25">
      <c r="A173">
        <v>14064</v>
      </c>
      <c r="B173" t="s">
        <v>167</v>
      </c>
      <c r="C173">
        <v>0</v>
      </c>
      <c r="D173">
        <v>0</v>
      </c>
      <c r="E173">
        <v>0</v>
      </c>
    </row>
    <row r="174" spans="1:5" x14ac:dyDescent="0.25">
      <c r="A174">
        <v>11051</v>
      </c>
      <c r="B174" t="s">
        <v>168</v>
      </c>
      <c r="C174">
        <v>0</v>
      </c>
      <c r="D174">
        <v>0</v>
      </c>
      <c r="E174">
        <v>0</v>
      </c>
    </row>
    <row r="175" spans="1:5" x14ac:dyDescent="0.25">
      <c r="A175">
        <v>18400</v>
      </c>
      <c r="B175" t="s">
        <v>169</v>
      </c>
      <c r="C175">
        <v>696</v>
      </c>
      <c r="D175" s="7">
        <v>22848</v>
      </c>
      <c r="E175" s="8">
        <v>75244.649999999994</v>
      </c>
    </row>
    <row r="176" spans="1:5" x14ac:dyDescent="0.25">
      <c r="A176">
        <v>23403</v>
      </c>
      <c r="B176" t="s">
        <v>170</v>
      </c>
      <c r="C176">
        <v>754</v>
      </c>
      <c r="D176" s="7">
        <v>17277</v>
      </c>
      <c r="E176" s="8">
        <v>28413</v>
      </c>
    </row>
    <row r="177" spans="1:5" x14ac:dyDescent="0.25">
      <c r="A177">
        <v>25200</v>
      </c>
      <c r="B177" t="s">
        <v>171</v>
      </c>
      <c r="C177">
        <v>0</v>
      </c>
      <c r="D177">
        <v>0</v>
      </c>
      <c r="E177">
        <v>0</v>
      </c>
    </row>
    <row r="178" spans="1:5" x14ac:dyDescent="0.25">
      <c r="A178">
        <v>34003</v>
      </c>
      <c r="B178" t="s">
        <v>172</v>
      </c>
      <c r="C178" s="7">
        <v>9297</v>
      </c>
      <c r="D178" s="7">
        <v>73136</v>
      </c>
      <c r="E178" s="8">
        <v>227115</v>
      </c>
    </row>
    <row r="179" spans="1:5" x14ac:dyDescent="0.25">
      <c r="A179">
        <v>33211</v>
      </c>
      <c r="B179" t="s">
        <v>173</v>
      </c>
      <c r="C179">
        <v>0</v>
      </c>
      <c r="D179">
        <v>0</v>
      </c>
      <c r="E179">
        <v>0</v>
      </c>
    </row>
    <row r="180" spans="1:5" x14ac:dyDescent="0.25">
      <c r="A180">
        <v>17417</v>
      </c>
      <c r="B180" t="s">
        <v>174</v>
      </c>
      <c r="C180" s="7">
        <v>4627</v>
      </c>
      <c r="D180" s="7">
        <v>90589</v>
      </c>
      <c r="E180" s="8">
        <v>343799</v>
      </c>
    </row>
    <row r="181" spans="1:5" x14ac:dyDescent="0.25">
      <c r="A181">
        <v>15201</v>
      </c>
      <c r="B181" t="s">
        <v>175</v>
      </c>
      <c r="C181">
        <v>0</v>
      </c>
      <c r="D181">
        <v>0</v>
      </c>
      <c r="E181">
        <v>0</v>
      </c>
    </row>
    <row r="182" spans="1:5" x14ac:dyDescent="0.25">
      <c r="A182">
        <v>38324</v>
      </c>
      <c r="B182" t="s">
        <v>176</v>
      </c>
      <c r="C182">
        <v>0</v>
      </c>
      <c r="D182">
        <v>0</v>
      </c>
      <c r="E182">
        <v>0</v>
      </c>
    </row>
    <row r="183" spans="1:5" x14ac:dyDescent="0.25">
      <c r="A183">
        <v>14400</v>
      </c>
      <c r="B183" t="s">
        <v>177</v>
      </c>
      <c r="C183">
        <v>0</v>
      </c>
      <c r="D183">
        <v>0</v>
      </c>
      <c r="E183">
        <v>0</v>
      </c>
    </row>
    <row r="184" spans="1:5" x14ac:dyDescent="0.25">
      <c r="A184">
        <v>25101</v>
      </c>
      <c r="B184" t="s">
        <v>178</v>
      </c>
      <c r="C184">
        <v>0</v>
      </c>
      <c r="D184">
        <v>0</v>
      </c>
      <c r="E184">
        <v>0</v>
      </c>
    </row>
    <row r="185" spans="1:5" x14ac:dyDescent="0.25">
      <c r="A185">
        <v>14172</v>
      </c>
      <c r="B185" t="s">
        <v>179</v>
      </c>
      <c r="C185">
        <v>0</v>
      </c>
      <c r="D185">
        <v>0</v>
      </c>
      <c r="E185">
        <v>0</v>
      </c>
    </row>
    <row r="186" spans="1:5" x14ac:dyDescent="0.25">
      <c r="A186">
        <v>22105</v>
      </c>
      <c r="B186" t="s">
        <v>180</v>
      </c>
      <c r="C186">
        <v>0</v>
      </c>
      <c r="D186">
        <v>0</v>
      </c>
      <c r="E186">
        <v>0</v>
      </c>
    </row>
    <row r="187" spans="1:5" x14ac:dyDescent="0.25">
      <c r="A187">
        <v>24105</v>
      </c>
      <c r="B187" t="s">
        <v>181</v>
      </c>
      <c r="C187">
        <v>0</v>
      </c>
      <c r="D187">
        <v>0</v>
      </c>
      <c r="E187">
        <v>0</v>
      </c>
    </row>
    <row r="188" spans="1:5" x14ac:dyDescent="0.25">
      <c r="A188">
        <v>34111</v>
      </c>
      <c r="B188" t="s">
        <v>182</v>
      </c>
      <c r="C188">
        <v>693</v>
      </c>
      <c r="D188" s="7">
        <v>19805</v>
      </c>
      <c r="E188" s="8">
        <v>19355.189999999999</v>
      </c>
    </row>
    <row r="189" spans="1:5" x14ac:dyDescent="0.25">
      <c r="A189">
        <v>24019</v>
      </c>
      <c r="B189" t="s">
        <v>183</v>
      </c>
      <c r="C189">
        <v>0</v>
      </c>
      <c r="D189">
        <v>0</v>
      </c>
      <c r="E189">
        <v>0</v>
      </c>
    </row>
    <row r="190" spans="1:5" x14ac:dyDescent="0.25">
      <c r="A190">
        <v>21300</v>
      </c>
      <c r="B190" t="s">
        <v>184</v>
      </c>
      <c r="C190">
        <v>158</v>
      </c>
      <c r="D190" s="7">
        <v>5890</v>
      </c>
      <c r="E190" s="8">
        <v>9482.9</v>
      </c>
    </row>
    <row r="191" spans="1:5" x14ac:dyDescent="0.25">
      <c r="A191">
        <v>33030</v>
      </c>
      <c r="B191" t="s">
        <v>185</v>
      </c>
      <c r="C191">
        <v>0</v>
      </c>
      <c r="D191">
        <v>0</v>
      </c>
      <c r="E191">
        <v>0</v>
      </c>
    </row>
    <row r="192" spans="1:5" x14ac:dyDescent="0.25">
      <c r="A192">
        <v>28137</v>
      </c>
      <c r="B192" t="s">
        <v>186</v>
      </c>
      <c r="C192">
        <v>0</v>
      </c>
      <c r="D192">
        <v>0</v>
      </c>
      <c r="E192">
        <v>0</v>
      </c>
    </row>
    <row r="193" spans="1:5" x14ac:dyDescent="0.25">
      <c r="A193">
        <v>32123</v>
      </c>
      <c r="B193" t="s">
        <v>187</v>
      </c>
      <c r="C193">
        <v>0</v>
      </c>
      <c r="D193">
        <v>0</v>
      </c>
      <c r="E193">
        <v>0</v>
      </c>
    </row>
    <row r="194" spans="1:5" x14ac:dyDescent="0.25">
      <c r="A194">
        <v>10065</v>
      </c>
      <c r="B194" t="s">
        <v>188</v>
      </c>
      <c r="C194">
        <v>0</v>
      </c>
      <c r="D194">
        <v>0</v>
      </c>
      <c r="E194">
        <v>0</v>
      </c>
    </row>
    <row r="195" spans="1:5" x14ac:dyDescent="0.25">
      <c r="A195">
        <v>9013</v>
      </c>
      <c r="B195" t="s">
        <v>189</v>
      </c>
      <c r="C195">
        <v>0</v>
      </c>
      <c r="D195">
        <v>0</v>
      </c>
      <c r="E195">
        <v>0</v>
      </c>
    </row>
    <row r="196" spans="1:5" x14ac:dyDescent="0.25">
      <c r="A196">
        <v>24410</v>
      </c>
      <c r="B196" t="s">
        <v>190</v>
      </c>
      <c r="C196">
        <v>0</v>
      </c>
      <c r="D196">
        <v>0</v>
      </c>
      <c r="E196">
        <v>0</v>
      </c>
    </row>
    <row r="197" spans="1:5" x14ac:dyDescent="0.25">
      <c r="A197">
        <v>27344</v>
      </c>
      <c r="B197" t="s">
        <v>191</v>
      </c>
      <c r="C197">
        <v>560</v>
      </c>
      <c r="D197" s="7">
        <v>13809</v>
      </c>
      <c r="E197" s="8">
        <v>35053.67</v>
      </c>
    </row>
    <row r="198" spans="1:5" x14ac:dyDescent="0.25">
      <c r="A198">
        <v>1147</v>
      </c>
      <c r="B198" t="s">
        <v>192</v>
      </c>
      <c r="C198">
        <v>0</v>
      </c>
      <c r="D198">
        <v>0</v>
      </c>
      <c r="E198">
        <v>0</v>
      </c>
    </row>
    <row r="199" spans="1:5" x14ac:dyDescent="0.25">
      <c r="A199">
        <v>9102</v>
      </c>
      <c r="B199" t="s">
        <v>193</v>
      </c>
      <c r="C199">
        <v>0</v>
      </c>
      <c r="D199">
        <v>0</v>
      </c>
      <c r="E199">
        <v>0</v>
      </c>
    </row>
    <row r="200" spans="1:5" x14ac:dyDescent="0.25">
      <c r="A200">
        <v>38301</v>
      </c>
      <c r="B200" t="s">
        <v>194</v>
      </c>
      <c r="C200">
        <v>0</v>
      </c>
      <c r="D200">
        <v>0</v>
      </c>
      <c r="E200">
        <v>0</v>
      </c>
    </row>
    <row r="201" spans="1:5" x14ac:dyDescent="0.25">
      <c r="A201">
        <v>11001</v>
      </c>
      <c r="B201" t="s">
        <v>195</v>
      </c>
      <c r="C201" s="7">
        <v>9166</v>
      </c>
      <c r="D201" s="7">
        <v>179818</v>
      </c>
      <c r="E201" s="8">
        <v>366622.19</v>
      </c>
    </row>
    <row r="202" spans="1:5" x14ac:dyDescent="0.25">
      <c r="A202">
        <v>24122</v>
      </c>
      <c r="B202" t="s">
        <v>196</v>
      </c>
      <c r="C202">
        <v>0</v>
      </c>
      <c r="D202">
        <v>0</v>
      </c>
      <c r="E202">
        <v>0</v>
      </c>
    </row>
    <row r="203" spans="1:5" x14ac:dyDescent="0.25">
      <c r="A203">
        <v>3050</v>
      </c>
      <c r="B203" t="s">
        <v>197</v>
      </c>
      <c r="C203">
        <v>0</v>
      </c>
      <c r="D203">
        <v>0</v>
      </c>
      <c r="E203">
        <v>0</v>
      </c>
    </row>
    <row r="204" spans="1:5" x14ac:dyDescent="0.25">
      <c r="A204">
        <v>21301</v>
      </c>
      <c r="B204" t="s">
        <v>198</v>
      </c>
      <c r="C204">
        <v>0</v>
      </c>
      <c r="D204">
        <v>0</v>
      </c>
      <c r="E204">
        <v>0</v>
      </c>
    </row>
    <row r="205" spans="1:5" x14ac:dyDescent="0.25">
      <c r="A205">
        <v>27401</v>
      </c>
      <c r="B205" t="s">
        <v>199</v>
      </c>
      <c r="C205" s="7">
        <v>4742</v>
      </c>
      <c r="D205" s="7">
        <v>19345</v>
      </c>
      <c r="E205" s="8">
        <v>40970</v>
      </c>
    </row>
    <row r="206" spans="1:5" x14ac:dyDescent="0.25">
      <c r="A206">
        <v>23402</v>
      </c>
      <c r="B206" t="s">
        <v>200</v>
      </c>
      <c r="C206">
        <v>222</v>
      </c>
      <c r="D206" s="7">
        <v>1269</v>
      </c>
      <c r="E206" s="8">
        <v>1357.73</v>
      </c>
    </row>
    <row r="207" spans="1:5" x14ac:dyDescent="0.25">
      <c r="A207">
        <v>12110</v>
      </c>
      <c r="B207" t="s">
        <v>201</v>
      </c>
      <c r="C207">
        <v>0</v>
      </c>
      <c r="D207">
        <v>0</v>
      </c>
      <c r="E207">
        <v>0</v>
      </c>
    </row>
    <row r="208" spans="1:5" x14ac:dyDescent="0.25">
      <c r="A208">
        <v>5121</v>
      </c>
      <c r="B208" t="s">
        <v>202</v>
      </c>
      <c r="C208" s="7">
        <v>1159</v>
      </c>
      <c r="D208" s="7">
        <v>1720</v>
      </c>
      <c r="E208" s="8">
        <v>2614.4</v>
      </c>
    </row>
    <row r="209" spans="1:5" x14ac:dyDescent="0.25">
      <c r="A209">
        <v>16050</v>
      </c>
      <c r="B209" t="s">
        <v>203</v>
      </c>
      <c r="C209">
        <v>0</v>
      </c>
      <c r="D209">
        <v>0</v>
      </c>
      <c r="E209">
        <v>0</v>
      </c>
    </row>
    <row r="210" spans="1:5" x14ac:dyDescent="0.25">
      <c r="A210">
        <v>36402</v>
      </c>
      <c r="B210" t="s">
        <v>204</v>
      </c>
      <c r="C210">
        <v>0</v>
      </c>
      <c r="D210">
        <v>0</v>
      </c>
      <c r="E210">
        <v>0</v>
      </c>
    </row>
    <row r="211" spans="1:5" x14ac:dyDescent="0.25">
      <c r="A211">
        <v>32907</v>
      </c>
      <c r="B211" t="s">
        <v>310</v>
      </c>
      <c r="C211">
        <v>0</v>
      </c>
      <c r="D211">
        <v>0</v>
      </c>
      <c r="E211">
        <v>0</v>
      </c>
    </row>
    <row r="212" spans="1:5" x14ac:dyDescent="0.25">
      <c r="A212">
        <v>3116</v>
      </c>
      <c r="B212" t="s">
        <v>205</v>
      </c>
      <c r="C212">
        <v>0</v>
      </c>
      <c r="D212">
        <v>0</v>
      </c>
      <c r="E212">
        <v>0</v>
      </c>
    </row>
    <row r="213" spans="1:5" x14ac:dyDescent="0.25">
      <c r="A213">
        <v>17801</v>
      </c>
      <c r="B213" t="s">
        <v>206</v>
      </c>
      <c r="C213" s="7">
        <v>4793</v>
      </c>
      <c r="D213" s="7">
        <v>81526</v>
      </c>
      <c r="E213" s="8">
        <v>408817</v>
      </c>
    </row>
    <row r="214" spans="1:5" x14ac:dyDescent="0.25">
      <c r="A214">
        <v>38267</v>
      </c>
      <c r="B214" t="s">
        <v>207</v>
      </c>
      <c r="C214">
        <v>0</v>
      </c>
      <c r="D214">
        <v>0</v>
      </c>
      <c r="E214">
        <v>0</v>
      </c>
    </row>
    <row r="215" spans="1:5" x14ac:dyDescent="0.25">
      <c r="A215">
        <v>27003</v>
      </c>
      <c r="B215" t="s">
        <v>208</v>
      </c>
      <c r="C215">
        <v>54</v>
      </c>
      <c r="D215">
        <v>761</v>
      </c>
      <c r="E215" s="8">
        <v>525133</v>
      </c>
    </row>
    <row r="216" spans="1:5" x14ac:dyDescent="0.25">
      <c r="A216">
        <v>16020</v>
      </c>
      <c r="B216" t="s">
        <v>209</v>
      </c>
      <c r="C216">
        <v>0</v>
      </c>
      <c r="D216">
        <v>0</v>
      </c>
      <c r="E216">
        <v>0</v>
      </c>
    </row>
    <row r="217" spans="1:5" x14ac:dyDescent="0.25">
      <c r="A217">
        <v>16048</v>
      </c>
      <c r="B217" t="s">
        <v>210</v>
      </c>
      <c r="C217">
        <v>0</v>
      </c>
      <c r="D217">
        <v>0</v>
      </c>
      <c r="E217">
        <v>0</v>
      </c>
    </row>
    <row r="218" spans="1:5" x14ac:dyDescent="0.25">
      <c r="A218">
        <v>5903</v>
      </c>
      <c r="B218" t="s">
        <v>317</v>
      </c>
      <c r="C218">
        <v>0</v>
      </c>
      <c r="D218">
        <v>0</v>
      </c>
      <c r="E218">
        <v>0</v>
      </c>
    </row>
    <row r="219" spans="1:5" x14ac:dyDescent="0.25">
      <c r="A219">
        <v>5402</v>
      </c>
      <c r="B219" t="s">
        <v>211</v>
      </c>
      <c r="C219">
        <v>0</v>
      </c>
      <c r="D219">
        <v>0</v>
      </c>
      <c r="E219">
        <v>0</v>
      </c>
    </row>
    <row r="220" spans="1:5" x14ac:dyDescent="0.25">
      <c r="A220">
        <v>13144</v>
      </c>
      <c r="B220" t="s">
        <v>212</v>
      </c>
      <c r="C220">
        <v>73</v>
      </c>
      <c r="D220" s="7">
        <v>2379</v>
      </c>
      <c r="E220" s="8">
        <v>4010</v>
      </c>
    </row>
    <row r="221" spans="1:5" x14ac:dyDescent="0.25">
      <c r="A221">
        <v>17908</v>
      </c>
      <c r="B221" t="s">
        <v>311</v>
      </c>
      <c r="C221">
        <v>0</v>
      </c>
      <c r="D221">
        <v>0</v>
      </c>
      <c r="E221">
        <v>0</v>
      </c>
    </row>
    <row r="222" spans="1:5" x14ac:dyDescent="0.25">
      <c r="A222">
        <v>34307</v>
      </c>
      <c r="B222" t="s">
        <v>213</v>
      </c>
      <c r="C222">
        <v>0</v>
      </c>
      <c r="D222">
        <v>0</v>
      </c>
      <c r="E222">
        <v>0</v>
      </c>
    </row>
    <row r="223" spans="1:5" x14ac:dyDescent="0.25">
      <c r="A223">
        <v>25116</v>
      </c>
      <c r="B223" t="s">
        <v>214</v>
      </c>
      <c r="C223">
        <v>0</v>
      </c>
      <c r="D223">
        <v>0</v>
      </c>
      <c r="E223">
        <v>0</v>
      </c>
    </row>
    <row r="224" spans="1:5" x14ac:dyDescent="0.25">
      <c r="A224">
        <v>22009</v>
      </c>
      <c r="B224" t="s">
        <v>215</v>
      </c>
      <c r="C224">
        <v>0</v>
      </c>
      <c r="D224">
        <v>0</v>
      </c>
      <c r="E224">
        <v>0</v>
      </c>
    </row>
    <row r="225" spans="1:5" x14ac:dyDescent="0.25">
      <c r="A225">
        <v>17403</v>
      </c>
      <c r="B225" t="s">
        <v>216</v>
      </c>
      <c r="C225" s="7">
        <v>16921</v>
      </c>
      <c r="D225" s="7">
        <v>142692</v>
      </c>
      <c r="E225" s="8">
        <v>716758.76</v>
      </c>
    </row>
    <row r="226" spans="1:5" x14ac:dyDescent="0.25">
      <c r="A226">
        <v>10309</v>
      </c>
      <c r="B226" t="s">
        <v>217</v>
      </c>
      <c r="C226">
        <v>0</v>
      </c>
      <c r="D226">
        <v>0</v>
      </c>
      <c r="E226">
        <v>0</v>
      </c>
    </row>
    <row r="227" spans="1:5" x14ac:dyDescent="0.25">
      <c r="A227">
        <v>3400</v>
      </c>
      <c r="B227" t="s">
        <v>218</v>
      </c>
      <c r="C227" s="7">
        <v>4840</v>
      </c>
      <c r="D227" s="7">
        <v>1412</v>
      </c>
      <c r="E227" s="8">
        <v>69981</v>
      </c>
    </row>
    <row r="228" spans="1:5" x14ac:dyDescent="0.25">
      <c r="A228">
        <v>6122</v>
      </c>
      <c r="B228" t="s">
        <v>219</v>
      </c>
      <c r="C228">
        <v>0</v>
      </c>
      <c r="D228">
        <v>0</v>
      </c>
      <c r="E228">
        <v>0</v>
      </c>
    </row>
    <row r="229" spans="1:5" x14ac:dyDescent="0.25">
      <c r="A229">
        <v>1160</v>
      </c>
      <c r="B229" t="s">
        <v>220</v>
      </c>
      <c r="C229">
        <v>0</v>
      </c>
      <c r="D229">
        <v>0</v>
      </c>
      <c r="E229">
        <v>0</v>
      </c>
    </row>
    <row r="230" spans="1:5" x14ac:dyDescent="0.25">
      <c r="A230">
        <v>32416</v>
      </c>
      <c r="B230" t="s">
        <v>221</v>
      </c>
      <c r="C230">
        <v>634</v>
      </c>
      <c r="D230" s="7">
        <v>26073</v>
      </c>
      <c r="E230" s="8">
        <v>42791.45</v>
      </c>
    </row>
    <row r="231" spans="1:5" x14ac:dyDescent="0.25">
      <c r="A231">
        <v>17407</v>
      </c>
      <c r="B231" t="s">
        <v>222</v>
      </c>
      <c r="C231">
        <v>812</v>
      </c>
      <c r="D231" s="7">
        <v>24329</v>
      </c>
      <c r="E231" s="8">
        <v>68131.98</v>
      </c>
    </row>
    <row r="232" spans="1:5" x14ac:dyDescent="0.25">
      <c r="A232">
        <v>34401</v>
      </c>
      <c r="B232" t="s">
        <v>223</v>
      </c>
      <c r="C232" s="7">
        <v>1444</v>
      </c>
      <c r="D232" s="7">
        <v>36100</v>
      </c>
      <c r="E232" s="8">
        <v>15046.48</v>
      </c>
    </row>
    <row r="233" spans="1:5" x14ac:dyDescent="0.25">
      <c r="A233">
        <v>20403</v>
      </c>
      <c r="B233" t="s">
        <v>224</v>
      </c>
      <c r="C233">
        <v>0</v>
      </c>
      <c r="D233">
        <v>0</v>
      </c>
      <c r="E233">
        <v>0</v>
      </c>
    </row>
    <row r="234" spans="1:5" x14ac:dyDescent="0.25">
      <c r="A234">
        <v>38320</v>
      </c>
      <c r="B234" t="s">
        <v>225</v>
      </c>
      <c r="C234">
        <v>0</v>
      </c>
      <c r="D234">
        <v>0</v>
      </c>
      <c r="E234">
        <v>0</v>
      </c>
    </row>
    <row r="235" spans="1:5" x14ac:dyDescent="0.25">
      <c r="A235">
        <v>13160</v>
      </c>
      <c r="B235" t="s">
        <v>226</v>
      </c>
      <c r="C235">
        <v>0</v>
      </c>
      <c r="D235">
        <v>0</v>
      </c>
      <c r="E235">
        <v>0</v>
      </c>
    </row>
    <row r="236" spans="1:5" x14ac:dyDescent="0.25">
      <c r="A236">
        <v>28149</v>
      </c>
      <c r="B236" t="s">
        <v>227</v>
      </c>
      <c r="C236">
        <v>0</v>
      </c>
      <c r="D236">
        <v>0</v>
      </c>
      <c r="E236">
        <v>0</v>
      </c>
    </row>
    <row r="237" spans="1:5" x14ac:dyDescent="0.25">
      <c r="A237">
        <v>14104</v>
      </c>
      <c r="B237" t="s">
        <v>228</v>
      </c>
      <c r="C237">
        <v>0</v>
      </c>
      <c r="D237">
        <v>0</v>
      </c>
      <c r="E237">
        <v>0</v>
      </c>
    </row>
    <row r="238" spans="1:5" x14ac:dyDescent="0.25">
      <c r="A238">
        <v>17001</v>
      </c>
      <c r="B238" t="s">
        <v>229</v>
      </c>
      <c r="C238" s="7">
        <v>37872</v>
      </c>
      <c r="D238" s="7">
        <v>395033</v>
      </c>
      <c r="E238" s="8">
        <v>1606200.68</v>
      </c>
    </row>
    <row r="239" spans="1:5" x14ac:dyDescent="0.25">
      <c r="A239">
        <v>29101</v>
      </c>
      <c r="B239" t="s">
        <v>230</v>
      </c>
      <c r="C239" s="7">
        <v>9594</v>
      </c>
      <c r="D239" s="7">
        <v>65730</v>
      </c>
      <c r="E239" s="8">
        <v>141669.51999999999</v>
      </c>
    </row>
    <row r="240" spans="1:5" x14ac:dyDescent="0.25">
      <c r="A240">
        <v>39119</v>
      </c>
      <c r="B240" t="s">
        <v>231</v>
      </c>
      <c r="C240">
        <v>242</v>
      </c>
      <c r="D240" s="7">
        <v>6406</v>
      </c>
      <c r="E240" s="8">
        <v>16151</v>
      </c>
    </row>
    <row r="241" spans="1:5" x14ac:dyDescent="0.25">
      <c r="A241">
        <v>26070</v>
      </c>
      <c r="B241" t="s">
        <v>232</v>
      </c>
      <c r="C241">
        <v>0</v>
      </c>
      <c r="D241">
        <v>0</v>
      </c>
      <c r="E241">
        <v>0</v>
      </c>
    </row>
    <row r="242" spans="1:5" x14ac:dyDescent="0.25">
      <c r="A242">
        <v>5323</v>
      </c>
      <c r="B242" t="s">
        <v>233</v>
      </c>
      <c r="C242" s="7">
        <v>1915</v>
      </c>
      <c r="D242" s="7">
        <v>11177</v>
      </c>
      <c r="E242" s="8">
        <v>31751.84</v>
      </c>
    </row>
    <row r="243" spans="1:5" x14ac:dyDescent="0.25">
      <c r="A243">
        <v>23309</v>
      </c>
      <c r="B243" t="s">
        <v>234</v>
      </c>
      <c r="C243" s="7">
        <v>1462</v>
      </c>
      <c r="D243" s="7">
        <v>32738</v>
      </c>
      <c r="E243" s="8">
        <v>14726.83</v>
      </c>
    </row>
    <row r="244" spans="1:5" x14ac:dyDescent="0.25">
      <c r="A244">
        <v>17412</v>
      </c>
      <c r="B244" t="s">
        <v>235</v>
      </c>
      <c r="C244">
        <v>631</v>
      </c>
      <c r="D244" s="7">
        <v>5849</v>
      </c>
      <c r="E244" s="8">
        <v>283830.78000000003</v>
      </c>
    </row>
    <row r="245" spans="1:5" x14ac:dyDescent="0.25">
      <c r="A245">
        <v>30002</v>
      </c>
      <c r="B245" t="s">
        <v>236</v>
      </c>
      <c r="C245">
        <v>0</v>
      </c>
      <c r="D245">
        <v>0</v>
      </c>
      <c r="E245">
        <v>0</v>
      </c>
    </row>
    <row r="246" spans="1:5" x14ac:dyDescent="0.25">
      <c r="A246">
        <v>17404</v>
      </c>
      <c r="B246" t="s">
        <v>237</v>
      </c>
      <c r="C246">
        <v>0</v>
      </c>
      <c r="D246">
        <v>0</v>
      </c>
      <c r="E246">
        <v>0</v>
      </c>
    </row>
    <row r="247" spans="1:5" x14ac:dyDescent="0.25">
      <c r="A247">
        <v>31201</v>
      </c>
      <c r="B247" t="s">
        <v>238</v>
      </c>
      <c r="C247" s="7">
        <v>2697</v>
      </c>
      <c r="D247" s="7">
        <v>117406</v>
      </c>
      <c r="E247" s="8">
        <v>451716.04</v>
      </c>
    </row>
    <row r="248" spans="1:5" x14ac:dyDescent="0.25">
      <c r="A248">
        <v>17410</v>
      </c>
      <c r="B248" t="s">
        <v>239</v>
      </c>
      <c r="C248">
        <v>674</v>
      </c>
      <c r="D248" s="7">
        <v>3470391</v>
      </c>
      <c r="E248" s="8">
        <v>34029.910000000003</v>
      </c>
    </row>
    <row r="249" spans="1:5" x14ac:dyDescent="0.25">
      <c r="A249">
        <v>13156</v>
      </c>
      <c r="B249" t="s">
        <v>240</v>
      </c>
      <c r="C249">
        <v>0</v>
      </c>
      <c r="D249">
        <v>0</v>
      </c>
      <c r="E249">
        <v>0</v>
      </c>
    </row>
    <row r="250" spans="1:5" x14ac:dyDescent="0.25">
      <c r="A250">
        <v>27909</v>
      </c>
      <c r="B250" t="s">
        <v>312</v>
      </c>
      <c r="C250">
        <v>0</v>
      </c>
      <c r="D250">
        <v>0</v>
      </c>
      <c r="E250">
        <v>0</v>
      </c>
    </row>
    <row r="251" spans="1:5" x14ac:dyDescent="0.25">
      <c r="A251">
        <v>25118</v>
      </c>
      <c r="B251" t="s">
        <v>241</v>
      </c>
      <c r="C251">
        <v>0</v>
      </c>
      <c r="D251">
        <v>0</v>
      </c>
      <c r="E251">
        <v>0</v>
      </c>
    </row>
    <row r="252" spans="1:5" x14ac:dyDescent="0.25">
      <c r="A252">
        <v>18402</v>
      </c>
      <c r="B252" t="s">
        <v>242</v>
      </c>
      <c r="C252">
        <v>553</v>
      </c>
      <c r="D252" s="7">
        <v>17218</v>
      </c>
      <c r="E252" s="8">
        <v>40704</v>
      </c>
    </row>
    <row r="253" spans="1:5" x14ac:dyDescent="0.25">
      <c r="A253">
        <v>15206</v>
      </c>
      <c r="B253" t="s">
        <v>243</v>
      </c>
      <c r="C253">
        <v>0</v>
      </c>
      <c r="D253">
        <v>0</v>
      </c>
      <c r="E253">
        <v>0</v>
      </c>
    </row>
    <row r="254" spans="1:5" x14ac:dyDescent="0.25">
      <c r="A254">
        <v>23042</v>
      </c>
      <c r="B254" t="s">
        <v>244</v>
      </c>
      <c r="C254">
        <v>0</v>
      </c>
      <c r="D254">
        <v>0</v>
      </c>
      <c r="E254">
        <v>0</v>
      </c>
    </row>
    <row r="255" spans="1:5" x14ac:dyDescent="0.25">
      <c r="A255">
        <v>32901</v>
      </c>
      <c r="B255" t="s">
        <v>313</v>
      </c>
      <c r="C255">
        <v>0</v>
      </c>
      <c r="D255">
        <v>0</v>
      </c>
      <c r="E255">
        <v>0</v>
      </c>
    </row>
    <row r="256" spans="1:5" x14ac:dyDescent="0.25">
      <c r="A256">
        <v>32081</v>
      </c>
      <c r="B256" t="s">
        <v>245</v>
      </c>
      <c r="C256">
        <v>0</v>
      </c>
      <c r="D256">
        <v>0</v>
      </c>
      <c r="E256">
        <v>0</v>
      </c>
    </row>
    <row r="257" spans="1:5" x14ac:dyDescent="0.25">
      <c r="A257">
        <v>22008</v>
      </c>
      <c r="B257" t="s">
        <v>246</v>
      </c>
      <c r="C257">
        <v>0</v>
      </c>
      <c r="D257">
        <v>0</v>
      </c>
      <c r="E257">
        <v>0</v>
      </c>
    </row>
    <row r="258" spans="1:5" x14ac:dyDescent="0.25">
      <c r="A258">
        <v>38322</v>
      </c>
      <c r="B258" t="s">
        <v>247</v>
      </c>
      <c r="C258">
        <v>0</v>
      </c>
      <c r="D258">
        <v>0</v>
      </c>
      <c r="E258">
        <v>0</v>
      </c>
    </row>
    <row r="259" spans="1:5" x14ac:dyDescent="0.25">
      <c r="A259">
        <v>31401</v>
      </c>
      <c r="B259" t="s">
        <v>248</v>
      </c>
      <c r="C259" s="7">
        <v>2696</v>
      </c>
      <c r="D259" s="7">
        <v>496477</v>
      </c>
      <c r="E259" s="8">
        <v>99320.22</v>
      </c>
    </row>
    <row r="260" spans="1:5" x14ac:dyDescent="0.25">
      <c r="A260">
        <v>11054</v>
      </c>
      <c r="B260" t="s">
        <v>249</v>
      </c>
      <c r="C260">
        <v>0</v>
      </c>
      <c r="D260">
        <v>0</v>
      </c>
      <c r="E260">
        <v>0</v>
      </c>
    </row>
    <row r="261" spans="1:5" x14ac:dyDescent="0.25">
      <c r="A261">
        <v>7035</v>
      </c>
      <c r="B261" t="s">
        <v>250</v>
      </c>
      <c r="C261">
        <v>0</v>
      </c>
      <c r="D261">
        <v>0</v>
      </c>
      <c r="E261">
        <v>0</v>
      </c>
    </row>
    <row r="262" spans="1:5" x14ac:dyDescent="0.25">
      <c r="A262">
        <v>27001</v>
      </c>
      <c r="B262" t="s">
        <v>251</v>
      </c>
      <c r="C262">
        <v>0</v>
      </c>
      <c r="D262">
        <v>0</v>
      </c>
      <c r="E262">
        <v>0</v>
      </c>
    </row>
    <row r="263" spans="1:5" x14ac:dyDescent="0.25">
      <c r="A263">
        <v>38304</v>
      </c>
      <c r="B263" t="s">
        <v>252</v>
      </c>
      <c r="C263">
        <v>0</v>
      </c>
      <c r="D263">
        <v>0</v>
      </c>
      <c r="E263">
        <v>0</v>
      </c>
    </row>
    <row r="264" spans="1:5" x14ac:dyDescent="0.25">
      <c r="A264">
        <v>30303</v>
      </c>
      <c r="B264" t="s">
        <v>253</v>
      </c>
      <c r="C264">
        <v>0</v>
      </c>
      <c r="D264">
        <v>0</v>
      </c>
      <c r="E264">
        <v>0</v>
      </c>
    </row>
    <row r="265" spans="1:5" x14ac:dyDescent="0.25">
      <c r="A265">
        <v>31311</v>
      </c>
      <c r="B265" t="s">
        <v>254</v>
      </c>
      <c r="C265" s="7">
        <v>1272</v>
      </c>
      <c r="D265" s="7">
        <v>3933</v>
      </c>
      <c r="E265" s="8">
        <v>48310.75</v>
      </c>
    </row>
    <row r="266" spans="1:5" x14ac:dyDescent="0.25">
      <c r="A266">
        <v>17905</v>
      </c>
      <c r="B266" t="s">
        <v>324</v>
      </c>
      <c r="C266">
        <v>0</v>
      </c>
      <c r="D266">
        <v>0</v>
      </c>
      <c r="E266">
        <v>0</v>
      </c>
    </row>
    <row r="267" spans="1:5" x14ac:dyDescent="0.25">
      <c r="A267">
        <v>27905</v>
      </c>
      <c r="B267" t="s">
        <v>325</v>
      </c>
      <c r="C267">
        <v>0</v>
      </c>
      <c r="D267">
        <v>0</v>
      </c>
      <c r="E267">
        <v>0</v>
      </c>
    </row>
    <row r="268" spans="1:5" x14ac:dyDescent="0.25">
      <c r="A268">
        <v>17902</v>
      </c>
      <c r="B268" t="s">
        <v>326</v>
      </c>
      <c r="C268">
        <v>0</v>
      </c>
      <c r="D268">
        <v>0</v>
      </c>
      <c r="E268">
        <v>0</v>
      </c>
    </row>
    <row r="269" spans="1:5" x14ac:dyDescent="0.25">
      <c r="A269">
        <v>33202</v>
      </c>
      <c r="B269" t="s">
        <v>255</v>
      </c>
      <c r="C269">
        <v>0</v>
      </c>
      <c r="D269">
        <v>0</v>
      </c>
      <c r="E269">
        <v>0</v>
      </c>
    </row>
    <row r="270" spans="1:5" x14ac:dyDescent="0.25">
      <c r="A270">
        <v>27320</v>
      </c>
      <c r="B270" t="s">
        <v>256</v>
      </c>
      <c r="C270" s="7">
        <v>5441</v>
      </c>
      <c r="D270" s="7">
        <v>54410</v>
      </c>
      <c r="E270" s="8">
        <v>220463</v>
      </c>
    </row>
    <row r="271" spans="1:5" x14ac:dyDescent="0.25">
      <c r="A271">
        <v>39201</v>
      </c>
      <c r="B271" t="s">
        <v>257</v>
      </c>
      <c r="C271">
        <v>7</v>
      </c>
      <c r="D271" s="7">
        <v>9162</v>
      </c>
      <c r="E271" s="8">
        <v>5313</v>
      </c>
    </row>
    <row r="272" spans="1:5" x14ac:dyDescent="0.25">
      <c r="A272">
        <v>18902</v>
      </c>
      <c r="B272" t="s">
        <v>306</v>
      </c>
      <c r="C272">
        <v>0</v>
      </c>
      <c r="D272">
        <v>0</v>
      </c>
      <c r="E272">
        <v>0</v>
      </c>
    </row>
    <row r="273" spans="1:5" x14ac:dyDescent="0.25">
      <c r="A273">
        <v>27010</v>
      </c>
      <c r="B273" t="s">
        <v>258</v>
      </c>
      <c r="C273" s="7">
        <v>48248</v>
      </c>
      <c r="D273" s="7">
        <v>458156</v>
      </c>
      <c r="E273" s="8">
        <v>1247057</v>
      </c>
    </row>
    <row r="274" spans="1:5" x14ac:dyDescent="0.25">
      <c r="A274">
        <v>14077</v>
      </c>
      <c r="B274" t="s">
        <v>259</v>
      </c>
      <c r="C274">
        <v>0</v>
      </c>
      <c r="D274">
        <v>0</v>
      </c>
      <c r="E274">
        <v>0</v>
      </c>
    </row>
    <row r="275" spans="1:5" x14ac:dyDescent="0.25">
      <c r="A275">
        <v>17409</v>
      </c>
      <c r="B275" t="s">
        <v>260</v>
      </c>
      <c r="C275" s="7">
        <v>5901</v>
      </c>
      <c r="D275" s="7">
        <v>38146</v>
      </c>
      <c r="E275" s="8">
        <v>136010.87</v>
      </c>
    </row>
    <row r="276" spans="1:5" x14ac:dyDescent="0.25">
      <c r="A276">
        <v>38265</v>
      </c>
      <c r="B276" t="s">
        <v>261</v>
      </c>
      <c r="C276">
        <v>0</v>
      </c>
      <c r="D276">
        <v>0</v>
      </c>
      <c r="E276">
        <v>0</v>
      </c>
    </row>
    <row r="277" spans="1:5" x14ac:dyDescent="0.25">
      <c r="A277">
        <v>34402</v>
      </c>
      <c r="B277" t="s">
        <v>262</v>
      </c>
      <c r="C277">
        <v>350</v>
      </c>
      <c r="D277" s="7">
        <v>2714</v>
      </c>
      <c r="E277" s="8">
        <v>9499</v>
      </c>
    </row>
    <row r="278" spans="1:5" x14ac:dyDescent="0.25">
      <c r="A278">
        <v>19400</v>
      </c>
      <c r="B278" t="s">
        <v>263</v>
      </c>
      <c r="C278">
        <v>0</v>
      </c>
      <c r="D278">
        <v>0</v>
      </c>
      <c r="E278">
        <v>0</v>
      </c>
    </row>
    <row r="279" spans="1:5" x14ac:dyDescent="0.25">
      <c r="A279">
        <v>21237</v>
      </c>
      <c r="B279" t="s">
        <v>264</v>
      </c>
      <c r="C279">
        <v>0</v>
      </c>
      <c r="D279">
        <v>0</v>
      </c>
      <c r="E279">
        <v>0</v>
      </c>
    </row>
    <row r="280" spans="1:5" x14ac:dyDescent="0.25">
      <c r="A280">
        <v>24404</v>
      </c>
      <c r="B280" t="s">
        <v>265</v>
      </c>
      <c r="C280">
        <v>0</v>
      </c>
      <c r="D280">
        <v>0</v>
      </c>
      <c r="E280">
        <v>0</v>
      </c>
    </row>
    <row r="281" spans="1:5" x14ac:dyDescent="0.25">
      <c r="A281">
        <v>39202</v>
      </c>
      <c r="B281" t="s">
        <v>266</v>
      </c>
      <c r="C281">
        <v>0</v>
      </c>
      <c r="D281">
        <v>0</v>
      </c>
      <c r="E281">
        <v>0</v>
      </c>
    </row>
    <row r="282" spans="1:5" x14ac:dyDescent="0.25">
      <c r="A282">
        <v>36300</v>
      </c>
      <c r="B282" t="s">
        <v>267</v>
      </c>
      <c r="C282">
        <v>0</v>
      </c>
      <c r="D282">
        <v>0</v>
      </c>
      <c r="E282">
        <v>0</v>
      </c>
    </row>
    <row r="283" spans="1:5" x14ac:dyDescent="0.25">
      <c r="A283">
        <v>8130</v>
      </c>
      <c r="B283" t="s">
        <v>268</v>
      </c>
      <c r="C283">
        <v>0</v>
      </c>
      <c r="D283">
        <v>0</v>
      </c>
      <c r="E283">
        <v>0</v>
      </c>
    </row>
    <row r="284" spans="1:5" x14ac:dyDescent="0.25">
      <c r="A284">
        <v>20400</v>
      </c>
      <c r="B284" t="s">
        <v>269</v>
      </c>
      <c r="C284">
        <v>0</v>
      </c>
      <c r="D284">
        <v>0</v>
      </c>
      <c r="E284">
        <v>0</v>
      </c>
    </row>
    <row r="285" spans="1:5" x14ac:dyDescent="0.25">
      <c r="A285">
        <v>17406</v>
      </c>
      <c r="B285" t="s">
        <v>270</v>
      </c>
      <c r="C285">
        <v>383</v>
      </c>
      <c r="D285" s="7">
        <v>7912</v>
      </c>
      <c r="E285" s="8">
        <v>58129.61</v>
      </c>
    </row>
    <row r="286" spans="1:5" x14ac:dyDescent="0.25">
      <c r="A286">
        <v>34033</v>
      </c>
      <c r="B286" t="s">
        <v>271</v>
      </c>
      <c r="C286">
        <v>720</v>
      </c>
      <c r="D286" s="7">
        <v>22412</v>
      </c>
      <c r="E286" s="8">
        <v>43598.71</v>
      </c>
    </row>
    <row r="287" spans="1:5" x14ac:dyDescent="0.25">
      <c r="A287">
        <v>39002</v>
      </c>
      <c r="B287" t="s">
        <v>272</v>
      </c>
      <c r="C287">
        <v>0</v>
      </c>
      <c r="D287">
        <v>0</v>
      </c>
      <c r="E287">
        <v>0</v>
      </c>
    </row>
    <row r="288" spans="1:5" x14ac:dyDescent="0.25">
      <c r="A288">
        <v>27083</v>
      </c>
      <c r="B288" t="s">
        <v>273</v>
      </c>
      <c r="C288" s="7">
        <v>9504</v>
      </c>
      <c r="D288" s="7">
        <v>18019</v>
      </c>
      <c r="E288" s="8">
        <v>110670</v>
      </c>
    </row>
    <row r="289" spans="1:5" x14ac:dyDescent="0.25">
      <c r="A289">
        <v>33070</v>
      </c>
      <c r="B289" t="s">
        <v>274</v>
      </c>
      <c r="C289">
        <v>0</v>
      </c>
      <c r="D289">
        <v>0</v>
      </c>
      <c r="E289">
        <v>0</v>
      </c>
    </row>
    <row r="290" spans="1:5" x14ac:dyDescent="0.25">
      <c r="A290">
        <v>6037</v>
      </c>
      <c r="B290" t="s">
        <v>275</v>
      </c>
      <c r="C290" s="7">
        <v>10877</v>
      </c>
      <c r="D290" s="7">
        <v>32246</v>
      </c>
      <c r="E290" s="8">
        <v>132399.70000000001</v>
      </c>
    </row>
    <row r="291" spans="1:5" x14ac:dyDescent="0.25">
      <c r="A291">
        <v>17402</v>
      </c>
      <c r="B291" t="s">
        <v>276</v>
      </c>
      <c r="C291">
        <v>0</v>
      </c>
      <c r="D291">
        <v>0</v>
      </c>
      <c r="E291">
        <v>0</v>
      </c>
    </row>
    <row r="292" spans="1:5" x14ac:dyDescent="0.25">
      <c r="A292">
        <v>34901</v>
      </c>
      <c r="B292" t="s">
        <v>327</v>
      </c>
      <c r="C292">
        <v>0</v>
      </c>
      <c r="D292">
        <v>0</v>
      </c>
      <c r="E292">
        <v>0</v>
      </c>
    </row>
    <row r="293" spans="1:5" x14ac:dyDescent="0.25">
      <c r="A293">
        <v>35200</v>
      </c>
      <c r="B293" t="s">
        <v>277</v>
      </c>
      <c r="C293">
        <v>0</v>
      </c>
      <c r="D293">
        <v>0</v>
      </c>
      <c r="E293">
        <v>0</v>
      </c>
    </row>
    <row r="294" spans="1:5" x14ac:dyDescent="0.25">
      <c r="A294">
        <v>13073</v>
      </c>
      <c r="B294" t="s">
        <v>278</v>
      </c>
      <c r="C294">
        <v>0</v>
      </c>
      <c r="D294">
        <v>0</v>
      </c>
      <c r="E294">
        <v>0</v>
      </c>
    </row>
    <row r="295" spans="1:5" x14ac:dyDescent="0.25">
      <c r="A295">
        <v>36401</v>
      </c>
      <c r="B295" t="s">
        <v>279</v>
      </c>
      <c r="C295">
        <v>0</v>
      </c>
      <c r="D295">
        <v>0</v>
      </c>
      <c r="E295">
        <v>0</v>
      </c>
    </row>
    <row r="296" spans="1:5" x14ac:dyDescent="0.25">
      <c r="A296">
        <v>36140</v>
      </c>
      <c r="B296" t="s">
        <v>280</v>
      </c>
      <c r="C296">
        <v>0</v>
      </c>
      <c r="D296">
        <v>0</v>
      </c>
      <c r="E296">
        <v>0</v>
      </c>
    </row>
    <row r="297" spans="1:5" x14ac:dyDescent="0.25">
      <c r="A297">
        <v>39207</v>
      </c>
      <c r="B297" t="s">
        <v>281</v>
      </c>
      <c r="C297">
        <v>0</v>
      </c>
      <c r="D297">
        <v>0</v>
      </c>
      <c r="E297">
        <v>0</v>
      </c>
    </row>
    <row r="298" spans="1:5" x14ac:dyDescent="0.25">
      <c r="A298">
        <v>13146</v>
      </c>
      <c r="B298" t="s">
        <v>282</v>
      </c>
      <c r="C298">
        <v>2</v>
      </c>
      <c r="D298" s="7">
        <v>8148</v>
      </c>
      <c r="E298" s="8">
        <v>7327</v>
      </c>
    </row>
    <row r="299" spans="1:5" x14ac:dyDescent="0.25">
      <c r="A299">
        <v>6112</v>
      </c>
      <c r="B299" t="s">
        <v>283</v>
      </c>
      <c r="C299">
        <v>0</v>
      </c>
      <c r="D299">
        <v>0</v>
      </c>
      <c r="E299">
        <v>0</v>
      </c>
    </row>
    <row r="300" spans="1:5" x14ac:dyDescent="0.25">
      <c r="A300">
        <v>1109</v>
      </c>
      <c r="B300" t="s">
        <v>284</v>
      </c>
      <c r="C300">
        <v>0</v>
      </c>
      <c r="D300">
        <v>0</v>
      </c>
      <c r="E300">
        <v>0</v>
      </c>
    </row>
    <row r="301" spans="1:5" x14ac:dyDescent="0.25">
      <c r="A301">
        <v>9209</v>
      </c>
      <c r="B301" t="s">
        <v>285</v>
      </c>
      <c r="C301">
        <v>0</v>
      </c>
      <c r="D301">
        <v>0</v>
      </c>
      <c r="E301">
        <v>0</v>
      </c>
    </row>
    <row r="302" spans="1:5" x14ac:dyDescent="0.25">
      <c r="A302">
        <v>33049</v>
      </c>
      <c r="B302" t="s">
        <v>286</v>
      </c>
      <c r="C302">
        <v>0</v>
      </c>
      <c r="D302">
        <v>0</v>
      </c>
      <c r="E302">
        <v>0</v>
      </c>
    </row>
    <row r="303" spans="1:5" x14ac:dyDescent="0.25">
      <c r="A303">
        <v>4246</v>
      </c>
      <c r="B303" t="s">
        <v>287</v>
      </c>
      <c r="C303" s="7">
        <v>14663</v>
      </c>
      <c r="D303" s="7">
        <v>11474</v>
      </c>
      <c r="E303" s="8">
        <v>70878</v>
      </c>
    </row>
    <row r="304" spans="1:5" x14ac:dyDescent="0.25">
      <c r="A304">
        <v>32363</v>
      </c>
      <c r="B304" t="s">
        <v>288</v>
      </c>
      <c r="C304" s="7">
        <v>2446</v>
      </c>
      <c r="D304" s="7">
        <v>17484</v>
      </c>
      <c r="E304" s="8">
        <v>63373.54</v>
      </c>
    </row>
    <row r="305" spans="1:5" x14ac:dyDescent="0.25">
      <c r="A305">
        <v>39208</v>
      </c>
      <c r="B305" t="s">
        <v>289</v>
      </c>
      <c r="C305" s="7">
        <v>1094</v>
      </c>
      <c r="D305" s="7">
        <v>724455</v>
      </c>
      <c r="E305" s="8">
        <v>6455.4</v>
      </c>
    </row>
    <row r="306" spans="1:5" x14ac:dyDescent="0.25">
      <c r="A306">
        <v>21303</v>
      </c>
      <c r="B306" t="s">
        <v>290</v>
      </c>
      <c r="C306">
        <v>0</v>
      </c>
      <c r="D306">
        <v>0</v>
      </c>
      <c r="E306">
        <v>0</v>
      </c>
    </row>
    <row r="307" spans="1:5" x14ac:dyDescent="0.25">
      <c r="A307">
        <v>27416</v>
      </c>
      <c r="B307" t="s">
        <v>291</v>
      </c>
      <c r="C307">
        <v>542</v>
      </c>
      <c r="D307" s="7">
        <v>5144</v>
      </c>
      <c r="E307" s="8">
        <v>66355</v>
      </c>
    </row>
    <row r="308" spans="1:5" x14ac:dyDescent="0.25">
      <c r="A308">
        <v>20405</v>
      </c>
      <c r="B308" t="s">
        <v>292</v>
      </c>
      <c r="C308">
        <v>0</v>
      </c>
      <c r="D308">
        <v>0</v>
      </c>
      <c r="E308">
        <v>0</v>
      </c>
    </row>
    <row r="309" spans="1:5" x14ac:dyDescent="0.25">
      <c r="A309">
        <v>22200</v>
      </c>
      <c r="B309" t="s">
        <v>293</v>
      </c>
      <c r="C309">
        <v>0</v>
      </c>
      <c r="D309">
        <v>0</v>
      </c>
      <c r="E309">
        <v>0</v>
      </c>
    </row>
    <row r="310" spans="1:5" x14ac:dyDescent="0.25">
      <c r="A310">
        <v>25160</v>
      </c>
      <c r="B310" t="s">
        <v>294</v>
      </c>
      <c r="C310">
        <v>0</v>
      </c>
      <c r="D310">
        <v>0</v>
      </c>
      <c r="E310">
        <v>0</v>
      </c>
    </row>
    <row r="311" spans="1:5" x14ac:dyDescent="0.25">
      <c r="A311">
        <v>36901</v>
      </c>
      <c r="B311" t="s">
        <v>328</v>
      </c>
      <c r="C311">
        <v>0</v>
      </c>
      <c r="D311">
        <v>0</v>
      </c>
      <c r="E311">
        <v>0</v>
      </c>
    </row>
    <row r="312" spans="1:5" x14ac:dyDescent="0.25">
      <c r="A312">
        <v>13167</v>
      </c>
      <c r="B312" t="s">
        <v>295</v>
      </c>
      <c r="C312">
        <v>0</v>
      </c>
      <c r="D312">
        <v>0</v>
      </c>
      <c r="E312">
        <v>0</v>
      </c>
    </row>
    <row r="313" spans="1:5" x14ac:dyDescent="0.25">
      <c r="A313">
        <v>21232</v>
      </c>
      <c r="B313" t="s">
        <v>296</v>
      </c>
      <c r="C313">
        <v>0</v>
      </c>
      <c r="D313">
        <v>0</v>
      </c>
      <c r="E313">
        <v>0</v>
      </c>
    </row>
    <row r="314" spans="1:5" x14ac:dyDescent="0.25">
      <c r="A314">
        <v>14117</v>
      </c>
      <c r="B314" t="s">
        <v>297</v>
      </c>
      <c r="C314">
        <v>0</v>
      </c>
      <c r="D314">
        <v>0</v>
      </c>
      <c r="E314">
        <v>0</v>
      </c>
    </row>
    <row r="315" spans="1:5" x14ac:dyDescent="0.25">
      <c r="A315">
        <v>20094</v>
      </c>
      <c r="B315" t="s">
        <v>298</v>
      </c>
      <c r="C315">
        <v>0</v>
      </c>
      <c r="D315">
        <v>0</v>
      </c>
      <c r="E315">
        <v>0</v>
      </c>
    </row>
    <row r="316" spans="1:5" x14ac:dyDescent="0.25">
      <c r="A316">
        <v>8404</v>
      </c>
      <c r="B316" t="s">
        <v>299</v>
      </c>
      <c r="C316" s="7">
        <v>5014</v>
      </c>
      <c r="D316" s="7">
        <v>94612</v>
      </c>
      <c r="E316" s="8">
        <v>305643.63</v>
      </c>
    </row>
    <row r="317" spans="1:5" x14ac:dyDescent="0.25">
      <c r="A317">
        <v>39007</v>
      </c>
      <c r="B317" t="s">
        <v>300</v>
      </c>
      <c r="C317" s="7">
        <v>1145</v>
      </c>
      <c r="D317" s="7">
        <v>11404</v>
      </c>
      <c r="E317" s="8">
        <v>31108.59</v>
      </c>
    </row>
    <row r="318" spans="1:5" x14ac:dyDescent="0.25">
      <c r="A318">
        <v>34002</v>
      </c>
      <c r="B318" t="s">
        <v>301</v>
      </c>
      <c r="C318" s="7">
        <v>5811</v>
      </c>
      <c r="D318" s="7">
        <v>42817</v>
      </c>
      <c r="E318" s="8">
        <v>155538.5</v>
      </c>
    </row>
    <row r="319" spans="1:5" x14ac:dyDescent="0.25">
      <c r="A319">
        <v>39205</v>
      </c>
      <c r="B319" t="s">
        <v>302</v>
      </c>
      <c r="C319">
        <v>0</v>
      </c>
      <c r="D319">
        <v>0</v>
      </c>
      <c r="E319"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06D31-50CA-4490-A8DA-127A43DA3199}">
  <dimension ref="A1:E325"/>
  <sheetViews>
    <sheetView workbookViewId="0">
      <selection activeCell="L26" sqref="L26"/>
    </sheetView>
  </sheetViews>
  <sheetFormatPr defaultRowHeight="15" x14ac:dyDescent="0.25"/>
  <cols>
    <col min="1" max="1" width="9.42578125" bestFit="1" customWidth="1"/>
    <col min="2" max="2" width="43.5703125" bestFit="1" customWidth="1"/>
    <col min="3" max="3" width="11.140625" bestFit="1" customWidth="1"/>
    <col min="5" max="5" width="12.7109375" bestFit="1" customWidth="1"/>
  </cols>
  <sheetData>
    <row r="1" spans="1:5" x14ac:dyDescent="0.25">
      <c r="A1" t="s">
        <v>4</v>
      </c>
      <c r="B1" t="s">
        <v>5</v>
      </c>
      <c r="C1" t="s">
        <v>6</v>
      </c>
      <c r="D1" t="s">
        <v>7</v>
      </c>
      <c r="E1" t="s">
        <v>3</v>
      </c>
    </row>
    <row r="2" spans="1:5" x14ac:dyDescent="0.25">
      <c r="A2">
        <v>14005</v>
      </c>
      <c r="B2" t="s">
        <v>8</v>
      </c>
      <c r="C2">
        <v>415</v>
      </c>
      <c r="D2" s="7">
        <v>6332</v>
      </c>
      <c r="E2" s="8">
        <v>28301.5</v>
      </c>
    </row>
    <row r="3" spans="1:5" x14ac:dyDescent="0.25">
      <c r="A3">
        <v>21226</v>
      </c>
      <c r="B3" t="s">
        <v>9</v>
      </c>
      <c r="C3">
        <v>0</v>
      </c>
      <c r="D3">
        <v>0</v>
      </c>
      <c r="E3">
        <v>0</v>
      </c>
    </row>
    <row r="4" spans="1:5" x14ac:dyDescent="0.25">
      <c r="A4">
        <v>22017</v>
      </c>
      <c r="B4" t="s">
        <v>10</v>
      </c>
      <c r="C4">
        <v>0</v>
      </c>
      <c r="D4">
        <v>0</v>
      </c>
      <c r="E4">
        <v>0</v>
      </c>
    </row>
    <row r="5" spans="1:5" x14ac:dyDescent="0.25">
      <c r="A5">
        <v>29103</v>
      </c>
      <c r="B5" t="s">
        <v>11</v>
      </c>
      <c r="C5">
        <v>201</v>
      </c>
      <c r="D5" s="7">
        <v>5611</v>
      </c>
      <c r="E5" s="8">
        <v>17096.09</v>
      </c>
    </row>
    <row r="6" spans="1:5" x14ac:dyDescent="0.25">
      <c r="A6">
        <v>31016</v>
      </c>
      <c r="B6" t="s">
        <v>12</v>
      </c>
      <c r="C6" s="7">
        <v>1125</v>
      </c>
      <c r="D6" s="7">
        <v>45245</v>
      </c>
      <c r="E6" s="8">
        <v>125000</v>
      </c>
    </row>
    <row r="7" spans="1:5" x14ac:dyDescent="0.25">
      <c r="A7">
        <v>2420</v>
      </c>
      <c r="B7" t="s">
        <v>13</v>
      </c>
      <c r="C7">
        <v>0</v>
      </c>
      <c r="D7">
        <v>0</v>
      </c>
      <c r="E7">
        <v>0</v>
      </c>
    </row>
    <row r="8" spans="1:5" x14ac:dyDescent="0.25">
      <c r="A8">
        <v>17408</v>
      </c>
      <c r="B8" t="s">
        <v>14</v>
      </c>
      <c r="C8">
        <v>988</v>
      </c>
      <c r="D8" s="7">
        <v>13273</v>
      </c>
      <c r="E8" s="8">
        <v>51306.83</v>
      </c>
    </row>
    <row r="9" spans="1:5" x14ac:dyDescent="0.25">
      <c r="A9">
        <v>18303</v>
      </c>
      <c r="B9" t="s">
        <v>15</v>
      </c>
      <c r="C9">
        <v>0</v>
      </c>
      <c r="D9">
        <v>0</v>
      </c>
      <c r="E9">
        <v>0</v>
      </c>
    </row>
    <row r="10" spans="1:5" x14ac:dyDescent="0.25">
      <c r="A10">
        <v>6119</v>
      </c>
      <c r="B10" t="s">
        <v>16</v>
      </c>
      <c r="C10" s="7">
        <v>11584</v>
      </c>
      <c r="D10" s="7">
        <v>90876</v>
      </c>
      <c r="E10" s="8">
        <v>641587.93999999994</v>
      </c>
    </row>
    <row r="11" spans="1:5" x14ac:dyDescent="0.25">
      <c r="A11">
        <v>17405</v>
      </c>
      <c r="B11" t="s">
        <v>17</v>
      </c>
      <c r="C11" s="7">
        <v>14159</v>
      </c>
      <c r="D11" s="7">
        <v>56259</v>
      </c>
      <c r="E11" s="8">
        <v>24754.77</v>
      </c>
    </row>
    <row r="12" spans="1:5" x14ac:dyDescent="0.25">
      <c r="A12">
        <v>37501</v>
      </c>
      <c r="B12" t="s">
        <v>18</v>
      </c>
      <c r="C12" s="7">
        <v>7556</v>
      </c>
      <c r="D12" s="7">
        <v>232998</v>
      </c>
      <c r="E12" s="8">
        <v>214358</v>
      </c>
    </row>
    <row r="13" spans="1:5" x14ac:dyDescent="0.25">
      <c r="A13">
        <v>1122</v>
      </c>
      <c r="B13" t="s">
        <v>19</v>
      </c>
      <c r="C13">
        <v>0</v>
      </c>
      <c r="D13">
        <v>0</v>
      </c>
      <c r="E13">
        <v>0</v>
      </c>
    </row>
    <row r="14" spans="1:5" x14ac:dyDescent="0.25">
      <c r="A14">
        <v>27403</v>
      </c>
      <c r="B14" t="s">
        <v>20</v>
      </c>
      <c r="C14" s="7">
        <v>1947</v>
      </c>
      <c r="D14" s="7">
        <v>25894</v>
      </c>
      <c r="E14" s="8">
        <v>589239</v>
      </c>
    </row>
    <row r="15" spans="1:5" x14ac:dyDescent="0.25">
      <c r="A15">
        <v>20203</v>
      </c>
      <c r="B15" t="s">
        <v>21</v>
      </c>
      <c r="C15">
        <v>0</v>
      </c>
      <c r="D15">
        <v>0</v>
      </c>
      <c r="E15">
        <v>0</v>
      </c>
    </row>
    <row r="16" spans="1:5" x14ac:dyDescent="0.25">
      <c r="A16">
        <v>37503</v>
      </c>
      <c r="B16" t="s">
        <v>22</v>
      </c>
      <c r="C16" s="7">
        <v>1256</v>
      </c>
      <c r="D16" s="7">
        <v>10493</v>
      </c>
      <c r="E16" s="8">
        <v>15550.98</v>
      </c>
    </row>
    <row r="17" spans="1:5" x14ac:dyDescent="0.25">
      <c r="A17">
        <v>21234</v>
      </c>
      <c r="B17" t="s">
        <v>23</v>
      </c>
      <c r="C17">
        <v>0</v>
      </c>
      <c r="D17">
        <v>0</v>
      </c>
      <c r="E17">
        <v>0</v>
      </c>
    </row>
    <row r="18" spans="1:5" x14ac:dyDescent="0.25">
      <c r="A18">
        <v>18100</v>
      </c>
      <c r="B18" t="s">
        <v>24</v>
      </c>
      <c r="C18">
        <v>177</v>
      </c>
      <c r="D18" s="7">
        <v>1657</v>
      </c>
      <c r="E18" s="8">
        <v>24246.01</v>
      </c>
    </row>
    <row r="19" spans="1:5" x14ac:dyDescent="0.25">
      <c r="A19">
        <v>24111</v>
      </c>
      <c r="B19" t="s">
        <v>25</v>
      </c>
      <c r="C19">
        <v>0</v>
      </c>
      <c r="D19">
        <v>0</v>
      </c>
      <c r="E19">
        <v>0</v>
      </c>
    </row>
    <row r="20" spans="1:5" x14ac:dyDescent="0.25">
      <c r="A20">
        <v>9075</v>
      </c>
      <c r="B20" t="s">
        <v>26</v>
      </c>
      <c r="C20">
        <v>0</v>
      </c>
      <c r="D20">
        <v>0</v>
      </c>
      <c r="E20">
        <v>0</v>
      </c>
    </row>
    <row r="21" spans="1:5" x14ac:dyDescent="0.25">
      <c r="A21">
        <v>16046</v>
      </c>
      <c r="B21" t="s">
        <v>27</v>
      </c>
      <c r="C21">
        <v>0</v>
      </c>
      <c r="D21">
        <v>0</v>
      </c>
      <c r="E21">
        <v>0</v>
      </c>
    </row>
    <row r="22" spans="1:5" x14ac:dyDescent="0.25">
      <c r="A22">
        <v>29100</v>
      </c>
      <c r="B22" t="s">
        <v>28</v>
      </c>
      <c r="C22" s="7">
        <v>4439</v>
      </c>
      <c r="D22" s="7">
        <v>28856</v>
      </c>
      <c r="E22" s="8">
        <v>76748.800000000003</v>
      </c>
    </row>
    <row r="23" spans="1:5" x14ac:dyDescent="0.25">
      <c r="A23">
        <v>6117</v>
      </c>
      <c r="B23" t="s">
        <v>29</v>
      </c>
      <c r="C23">
        <v>333</v>
      </c>
      <c r="D23">
        <v>310</v>
      </c>
      <c r="E23" s="8">
        <v>1599.46</v>
      </c>
    </row>
    <row r="24" spans="1:5" x14ac:dyDescent="0.25">
      <c r="A24">
        <v>5401</v>
      </c>
      <c r="B24" t="s">
        <v>30</v>
      </c>
      <c r="C24">
        <v>0</v>
      </c>
      <c r="D24">
        <v>0</v>
      </c>
      <c r="E24">
        <v>0</v>
      </c>
    </row>
    <row r="25" spans="1:5" x14ac:dyDescent="0.25">
      <c r="A25">
        <v>27019</v>
      </c>
      <c r="B25" t="s">
        <v>31</v>
      </c>
      <c r="C25">
        <v>0</v>
      </c>
      <c r="D25">
        <v>0</v>
      </c>
      <c r="E25">
        <v>0</v>
      </c>
    </row>
    <row r="26" spans="1:5" x14ac:dyDescent="0.25">
      <c r="A26">
        <v>4228</v>
      </c>
      <c r="B26" t="s">
        <v>32</v>
      </c>
      <c r="C26">
        <v>0</v>
      </c>
      <c r="D26">
        <v>0</v>
      </c>
      <c r="E26">
        <v>0</v>
      </c>
    </row>
    <row r="27" spans="1:5" x14ac:dyDescent="0.25">
      <c r="A27">
        <v>4222</v>
      </c>
      <c r="B27" t="s">
        <v>33</v>
      </c>
      <c r="C27">
        <v>0</v>
      </c>
      <c r="D27">
        <v>0</v>
      </c>
      <c r="E27">
        <v>0</v>
      </c>
    </row>
    <row r="28" spans="1:5" x14ac:dyDescent="0.25">
      <c r="A28">
        <v>8401</v>
      </c>
      <c r="B28" t="s">
        <v>34</v>
      </c>
      <c r="C28">
        <v>0</v>
      </c>
      <c r="D28">
        <v>0</v>
      </c>
      <c r="E28">
        <v>0</v>
      </c>
    </row>
    <row r="29" spans="1:5" x14ac:dyDescent="0.25">
      <c r="A29">
        <v>18901</v>
      </c>
      <c r="B29" t="s">
        <v>335</v>
      </c>
      <c r="C29">
        <v>0</v>
      </c>
      <c r="D29">
        <v>0</v>
      </c>
      <c r="E29">
        <v>0</v>
      </c>
    </row>
    <row r="30" spans="1:5" x14ac:dyDescent="0.25">
      <c r="A30">
        <v>20215</v>
      </c>
      <c r="B30" t="s">
        <v>35</v>
      </c>
      <c r="C30">
        <v>0</v>
      </c>
      <c r="D30">
        <v>0</v>
      </c>
      <c r="E30">
        <v>0</v>
      </c>
    </row>
    <row r="31" spans="1:5" x14ac:dyDescent="0.25">
      <c r="A31">
        <v>18401</v>
      </c>
      <c r="B31" t="s">
        <v>36</v>
      </c>
      <c r="C31" s="7">
        <v>1484</v>
      </c>
      <c r="D31" s="7">
        <v>15299</v>
      </c>
      <c r="E31" s="8">
        <v>41420.589999999997</v>
      </c>
    </row>
    <row r="32" spans="1:5" x14ac:dyDescent="0.25">
      <c r="A32">
        <v>32356</v>
      </c>
      <c r="B32" t="s">
        <v>37</v>
      </c>
      <c r="C32">
        <v>902</v>
      </c>
      <c r="D32" s="7">
        <v>6178</v>
      </c>
      <c r="E32" s="8">
        <v>18534</v>
      </c>
    </row>
    <row r="33" spans="1:5" x14ac:dyDescent="0.25">
      <c r="A33">
        <v>21401</v>
      </c>
      <c r="B33" t="s">
        <v>38</v>
      </c>
      <c r="C33">
        <v>318</v>
      </c>
      <c r="D33" s="7">
        <v>5120</v>
      </c>
      <c r="E33" s="8">
        <v>9127</v>
      </c>
    </row>
    <row r="34" spans="1:5" x14ac:dyDescent="0.25">
      <c r="A34">
        <v>21302</v>
      </c>
      <c r="B34" t="s">
        <v>39</v>
      </c>
      <c r="C34">
        <v>370</v>
      </c>
      <c r="D34" s="7">
        <v>6120</v>
      </c>
      <c r="E34" s="8">
        <v>9600</v>
      </c>
    </row>
    <row r="35" spans="1:5" x14ac:dyDescent="0.25">
      <c r="A35">
        <v>32360</v>
      </c>
      <c r="B35" t="s">
        <v>40</v>
      </c>
      <c r="C35" s="7">
        <v>1965</v>
      </c>
      <c r="D35" s="7">
        <v>21906</v>
      </c>
      <c r="E35" s="8">
        <v>68867.009999999995</v>
      </c>
    </row>
    <row r="36" spans="1:5" x14ac:dyDescent="0.25">
      <c r="A36">
        <v>33036</v>
      </c>
      <c r="B36" t="s">
        <v>41</v>
      </c>
      <c r="C36">
        <v>0</v>
      </c>
      <c r="D36">
        <v>0</v>
      </c>
      <c r="E36">
        <v>0</v>
      </c>
    </row>
    <row r="37" spans="1:5" x14ac:dyDescent="0.25">
      <c r="A37">
        <v>27901</v>
      </c>
      <c r="B37" t="s">
        <v>333</v>
      </c>
      <c r="C37">
        <v>0</v>
      </c>
      <c r="D37">
        <v>0</v>
      </c>
      <c r="E37">
        <v>0</v>
      </c>
    </row>
    <row r="38" spans="1:5" x14ac:dyDescent="0.25">
      <c r="A38">
        <v>16049</v>
      </c>
      <c r="B38" t="s">
        <v>42</v>
      </c>
      <c r="C38">
        <v>0</v>
      </c>
      <c r="D38">
        <v>0</v>
      </c>
      <c r="E38">
        <v>0</v>
      </c>
    </row>
    <row r="39" spans="1:5" x14ac:dyDescent="0.25">
      <c r="A39">
        <v>2250</v>
      </c>
      <c r="B39" t="s">
        <v>43</v>
      </c>
      <c r="C39">
        <v>936</v>
      </c>
      <c r="D39" s="7">
        <v>5213</v>
      </c>
      <c r="E39" s="8">
        <v>6568.38</v>
      </c>
    </row>
    <row r="40" spans="1:5" x14ac:dyDescent="0.25">
      <c r="A40">
        <v>19404</v>
      </c>
      <c r="B40" t="s">
        <v>44</v>
      </c>
      <c r="C40">
        <v>0</v>
      </c>
      <c r="D40">
        <v>0</v>
      </c>
      <c r="E40">
        <v>0</v>
      </c>
    </row>
    <row r="41" spans="1:5" x14ac:dyDescent="0.25">
      <c r="A41">
        <v>27400</v>
      </c>
      <c r="B41" t="s">
        <v>45</v>
      </c>
      <c r="C41" s="7">
        <v>18434</v>
      </c>
      <c r="D41" s="7">
        <v>24323</v>
      </c>
      <c r="E41" s="8">
        <v>372694</v>
      </c>
    </row>
    <row r="42" spans="1:5" x14ac:dyDescent="0.25">
      <c r="A42">
        <v>38300</v>
      </c>
      <c r="B42" t="s">
        <v>46</v>
      </c>
      <c r="C42">
        <v>0</v>
      </c>
      <c r="D42">
        <v>0</v>
      </c>
      <c r="E42">
        <v>0</v>
      </c>
    </row>
    <row r="43" spans="1:5" x14ac:dyDescent="0.25">
      <c r="A43">
        <v>36250</v>
      </c>
      <c r="B43" t="s">
        <v>47</v>
      </c>
      <c r="C43">
        <v>0</v>
      </c>
      <c r="D43">
        <v>0</v>
      </c>
      <c r="E43">
        <v>0</v>
      </c>
    </row>
    <row r="44" spans="1:5" x14ac:dyDescent="0.25">
      <c r="A44">
        <v>38306</v>
      </c>
      <c r="B44" t="s">
        <v>48</v>
      </c>
      <c r="C44">
        <v>0</v>
      </c>
      <c r="D44">
        <v>0</v>
      </c>
      <c r="E44">
        <v>0</v>
      </c>
    </row>
    <row r="45" spans="1:5" x14ac:dyDescent="0.25">
      <c r="A45">
        <v>33206</v>
      </c>
      <c r="B45" t="s">
        <v>49</v>
      </c>
      <c r="C45">
        <v>0</v>
      </c>
      <c r="D45">
        <v>0</v>
      </c>
      <c r="E45">
        <v>0</v>
      </c>
    </row>
    <row r="46" spans="1:5" x14ac:dyDescent="0.25">
      <c r="A46">
        <v>36400</v>
      </c>
      <c r="B46" t="s">
        <v>50</v>
      </c>
      <c r="C46">
        <v>0</v>
      </c>
      <c r="D46">
        <v>0</v>
      </c>
      <c r="E46">
        <v>0</v>
      </c>
    </row>
    <row r="47" spans="1:5" x14ac:dyDescent="0.25">
      <c r="A47">
        <v>33115</v>
      </c>
      <c r="B47" t="s">
        <v>51</v>
      </c>
      <c r="C47">
        <v>0</v>
      </c>
      <c r="D47">
        <v>0</v>
      </c>
      <c r="E47">
        <v>0</v>
      </c>
    </row>
    <row r="48" spans="1:5" x14ac:dyDescent="0.25">
      <c r="A48">
        <v>29011</v>
      </c>
      <c r="B48" t="s">
        <v>52</v>
      </c>
      <c r="C48">
        <v>238</v>
      </c>
      <c r="D48" s="7">
        <v>8707</v>
      </c>
      <c r="E48" s="8">
        <v>22562</v>
      </c>
    </row>
    <row r="49" spans="1:5" x14ac:dyDescent="0.25">
      <c r="A49">
        <v>29317</v>
      </c>
      <c r="B49" t="s">
        <v>53</v>
      </c>
      <c r="C49">
        <v>42</v>
      </c>
      <c r="D49" s="7">
        <v>1546</v>
      </c>
      <c r="E49" s="8">
        <v>2256.4699999999998</v>
      </c>
    </row>
    <row r="50" spans="1:5" x14ac:dyDescent="0.25">
      <c r="A50">
        <v>14099</v>
      </c>
      <c r="B50" t="s">
        <v>54</v>
      </c>
      <c r="C50">
        <v>0</v>
      </c>
      <c r="D50">
        <v>0</v>
      </c>
      <c r="E50">
        <v>0</v>
      </c>
    </row>
    <row r="51" spans="1:5" x14ac:dyDescent="0.25">
      <c r="A51">
        <v>13151</v>
      </c>
      <c r="B51" t="s">
        <v>55</v>
      </c>
      <c r="C51">
        <v>0</v>
      </c>
      <c r="D51">
        <v>0</v>
      </c>
      <c r="E51">
        <v>0</v>
      </c>
    </row>
    <row r="52" spans="1:5" x14ac:dyDescent="0.25">
      <c r="A52">
        <v>15204</v>
      </c>
      <c r="B52" t="s">
        <v>56</v>
      </c>
      <c r="C52">
        <v>0</v>
      </c>
      <c r="D52">
        <v>0</v>
      </c>
      <c r="E52">
        <v>0</v>
      </c>
    </row>
    <row r="53" spans="1:5" x14ac:dyDescent="0.25">
      <c r="A53">
        <v>5313</v>
      </c>
      <c r="B53" t="s">
        <v>57</v>
      </c>
      <c r="C53">
        <v>0</v>
      </c>
      <c r="D53">
        <v>0</v>
      </c>
      <c r="E53">
        <v>0</v>
      </c>
    </row>
    <row r="54" spans="1:5" x14ac:dyDescent="0.25">
      <c r="A54">
        <v>22073</v>
      </c>
      <c r="B54" t="s">
        <v>58</v>
      </c>
      <c r="C54">
        <v>0</v>
      </c>
      <c r="D54">
        <v>0</v>
      </c>
      <c r="E54">
        <v>0</v>
      </c>
    </row>
    <row r="55" spans="1:5" x14ac:dyDescent="0.25">
      <c r="A55">
        <v>10050</v>
      </c>
      <c r="B55" t="s">
        <v>59</v>
      </c>
      <c r="C55">
        <v>0</v>
      </c>
      <c r="D55">
        <v>0</v>
      </c>
      <c r="E55">
        <v>0</v>
      </c>
    </row>
    <row r="56" spans="1:5" x14ac:dyDescent="0.25">
      <c r="A56">
        <v>26059</v>
      </c>
      <c r="B56" t="s">
        <v>60</v>
      </c>
      <c r="C56">
        <v>0</v>
      </c>
      <c r="D56">
        <v>0</v>
      </c>
      <c r="E56">
        <v>0</v>
      </c>
    </row>
    <row r="57" spans="1:5" x14ac:dyDescent="0.25">
      <c r="A57">
        <v>31330</v>
      </c>
      <c r="B57" t="s">
        <v>61</v>
      </c>
      <c r="C57">
        <v>0</v>
      </c>
      <c r="D57">
        <v>0</v>
      </c>
      <c r="E57">
        <v>0</v>
      </c>
    </row>
    <row r="58" spans="1:5" x14ac:dyDescent="0.25">
      <c r="A58">
        <v>22207</v>
      </c>
      <c r="B58" t="s">
        <v>62</v>
      </c>
      <c r="C58">
        <v>0</v>
      </c>
      <c r="D58">
        <v>0</v>
      </c>
      <c r="E58">
        <v>0</v>
      </c>
    </row>
    <row r="59" spans="1:5" x14ac:dyDescent="0.25">
      <c r="A59">
        <v>7002</v>
      </c>
      <c r="B59" t="s">
        <v>63</v>
      </c>
      <c r="C59">
        <v>0</v>
      </c>
      <c r="D59">
        <v>0</v>
      </c>
      <c r="E59">
        <v>0</v>
      </c>
    </row>
    <row r="60" spans="1:5" x14ac:dyDescent="0.25">
      <c r="A60">
        <v>32414</v>
      </c>
      <c r="B60" t="s">
        <v>64</v>
      </c>
      <c r="C60">
        <v>0</v>
      </c>
      <c r="D60">
        <v>0</v>
      </c>
      <c r="E60">
        <v>0</v>
      </c>
    </row>
    <row r="61" spans="1:5" x14ac:dyDescent="0.25">
      <c r="A61">
        <v>27343</v>
      </c>
      <c r="B61" t="s">
        <v>65</v>
      </c>
      <c r="C61">
        <v>0</v>
      </c>
      <c r="D61">
        <v>0</v>
      </c>
      <c r="E61">
        <v>0</v>
      </c>
    </row>
    <row r="62" spans="1:5" x14ac:dyDescent="0.25">
      <c r="A62">
        <v>36101</v>
      </c>
      <c r="B62" t="s">
        <v>66</v>
      </c>
      <c r="C62">
        <v>0</v>
      </c>
      <c r="D62">
        <v>0</v>
      </c>
      <c r="E62">
        <v>0</v>
      </c>
    </row>
    <row r="63" spans="1:5" x14ac:dyDescent="0.25">
      <c r="A63">
        <v>32361</v>
      </c>
      <c r="B63" t="s">
        <v>67</v>
      </c>
      <c r="C63" s="7">
        <v>6200</v>
      </c>
      <c r="D63" s="7">
        <v>121435</v>
      </c>
      <c r="E63" s="8">
        <v>497318</v>
      </c>
    </row>
    <row r="64" spans="1:5" x14ac:dyDescent="0.25">
      <c r="A64">
        <v>39090</v>
      </c>
      <c r="B64" t="s">
        <v>68</v>
      </c>
      <c r="C64">
        <v>0</v>
      </c>
      <c r="D64">
        <v>0</v>
      </c>
      <c r="E64">
        <v>0</v>
      </c>
    </row>
    <row r="65" spans="1:5" x14ac:dyDescent="0.25">
      <c r="A65">
        <v>9206</v>
      </c>
      <c r="B65" t="s">
        <v>69</v>
      </c>
      <c r="C65" s="7">
        <v>1942</v>
      </c>
      <c r="D65" s="7">
        <v>3620</v>
      </c>
      <c r="E65" s="8">
        <v>22145.360000000001</v>
      </c>
    </row>
    <row r="66" spans="1:5" x14ac:dyDescent="0.25">
      <c r="A66">
        <v>19028</v>
      </c>
      <c r="B66" t="s">
        <v>70</v>
      </c>
      <c r="C66">
        <v>0</v>
      </c>
      <c r="D66">
        <v>0</v>
      </c>
      <c r="E66">
        <v>0</v>
      </c>
    </row>
    <row r="67" spans="1:5" x14ac:dyDescent="0.25">
      <c r="A67">
        <v>27404</v>
      </c>
      <c r="B67" t="s">
        <v>71</v>
      </c>
      <c r="C67">
        <v>608</v>
      </c>
      <c r="D67" s="7">
        <v>9555</v>
      </c>
      <c r="E67" s="8">
        <v>32717.75</v>
      </c>
    </row>
    <row r="68" spans="1:5" x14ac:dyDescent="0.25">
      <c r="A68">
        <v>31015</v>
      </c>
      <c r="B68" t="s">
        <v>72</v>
      </c>
      <c r="C68" s="7">
        <v>3365</v>
      </c>
      <c r="D68" s="7">
        <v>62046</v>
      </c>
      <c r="E68" s="8">
        <v>510442.67</v>
      </c>
    </row>
    <row r="69" spans="1:5" x14ac:dyDescent="0.25">
      <c r="A69">
        <v>39801</v>
      </c>
      <c r="B69" t="s">
        <v>307</v>
      </c>
      <c r="C69">
        <v>0</v>
      </c>
      <c r="D69">
        <v>0</v>
      </c>
      <c r="E69">
        <v>0</v>
      </c>
    </row>
    <row r="70" spans="1:5" x14ac:dyDescent="0.25">
      <c r="A70">
        <v>6801</v>
      </c>
      <c r="B70" t="s">
        <v>73</v>
      </c>
      <c r="C70">
        <v>684</v>
      </c>
      <c r="D70" s="7">
        <v>397495</v>
      </c>
      <c r="E70" s="8">
        <v>1589980</v>
      </c>
    </row>
    <row r="71" spans="1:5" x14ac:dyDescent="0.25">
      <c r="A71">
        <v>34801</v>
      </c>
      <c r="B71" t="s">
        <v>74</v>
      </c>
      <c r="C71">
        <v>0</v>
      </c>
      <c r="D71">
        <v>0</v>
      </c>
      <c r="E71">
        <v>0</v>
      </c>
    </row>
    <row r="72" spans="1:5" x14ac:dyDescent="0.25">
      <c r="A72">
        <v>19401</v>
      </c>
      <c r="B72" t="s">
        <v>75</v>
      </c>
      <c r="C72">
        <v>4</v>
      </c>
      <c r="D72">
        <v>241</v>
      </c>
      <c r="E72">
        <v>607.12</v>
      </c>
    </row>
    <row r="73" spans="1:5" x14ac:dyDescent="0.25">
      <c r="A73">
        <v>14068</v>
      </c>
      <c r="B73" t="s">
        <v>76</v>
      </c>
      <c r="C73">
        <v>0</v>
      </c>
      <c r="D73">
        <v>0</v>
      </c>
      <c r="E73">
        <v>0</v>
      </c>
    </row>
    <row r="74" spans="1:5" x14ac:dyDescent="0.25">
      <c r="A74">
        <v>38308</v>
      </c>
      <c r="B74" t="s">
        <v>77</v>
      </c>
      <c r="C74">
        <v>0</v>
      </c>
      <c r="D74">
        <v>0</v>
      </c>
      <c r="E74">
        <v>0</v>
      </c>
    </row>
    <row r="75" spans="1:5" x14ac:dyDescent="0.25">
      <c r="A75">
        <v>4127</v>
      </c>
      <c r="B75" t="s">
        <v>78</v>
      </c>
      <c r="C75">
        <v>4</v>
      </c>
      <c r="D75">
        <v>187</v>
      </c>
      <c r="E75">
        <v>741.09</v>
      </c>
    </row>
    <row r="76" spans="1:5" x14ac:dyDescent="0.25">
      <c r="A76">
        <v>17216</v>
      </c>
      <c r="B76" t="s">
        <v>79</v>
      </c>
      <c r="C76">
        <v>359</v>
      </c>
      <c r="D76" s="7">
        <v>12202</v>
      </c>
      <c r="E76" s="8">
        <v>23773.82</v>
      </c>
    </row>
    <row r="77" spans="1:5" x14ac:dyDescent="0.25">
      <c r="A77">
        <v>13165</v>
      </c>
      <c r="B77" t="s">
        <v>80</v>
      </c>
      <c r="C77">
        <v>20</v>
      </c>
      <c r="D77">
        <v>758</v>
      </c>
      <c r="E77" s="8">
        <v>1224.48</v>
      </c>
    </row>
    <row r="78" spans="1:5" x14ac:dyDescent="0.25">
      <c r="A78">
        <v>21036</v>
      </c>
      <c r="B78" t="s">
        <v>81</v>
      </c>
      <c r="C78">
        <v>0</v>
      </c>
      <c r="D78">
        <v>0</v>
      </c>
      <c r="E78">
        <v>0</v>
      </c>
    </row>
    <row r="79" spans="1:5" x14ac:dyDescent="0.25">
      <c r="A79">
        <v>31002</v>
      </c>
      <c r="B79" t="s">
        <v>82</v>
      </c>
      <c r="C79" s="7">
        <v>23338</v>
      </c>
      <c r="D79" s="7">
        <v>128813</v>
      </c>
      <c r="E79" s="8">
        <v>582849.74</v>
      </c>
    </row>
    <row r="80" spans="1:5" x14ac:dyDescent="0.25">
      <c r="A80">
        <v>6114</v>
      </c>
      <c r="B80" t="s">
        <v>83</v>
      </c>
      <c r="C80" s="7">
        <v>3027</v>
      </c>
      <c r="D80" s="7">
        <v>28421</v>
      </c>
      <c r="E80" s="8">
        <v>305883.87</v>
      </c>
    </row>
    <row r="81" spans="1:5" x14ac:dyDescent="0.25">
      <c r="A81">
        <v>33205</v>
      </c>
      <c r="B81" t="s">
        <v>84</v>
      </c>
      <c r="C81">
        <v>0</v>
      </c>
      <c r="D81">
        <v>0</v>
      </c>
      <c r="E81">
        <v>0</v>
      </c>
    </row>
    <row r="82" spans="1:5" x14ac:dyDescent="0.25">
      <c r="A82">
        <v>17210</v>
      </c>
      <c r="B82" t="s">
        <v>85</v>
      </c>
      <c r="C82" s="7">
        <v>3033</v>
      </c>
      <c r="D82" s="7">
        <v>36887</v>
      </c>
      <c r="E82" s="8">
        <v>304477.5</v>
      </c>
    </row>
    <row r="83" spans="1:5" x14ac:dyDescent="0.25">
      <c r="A83">
        <v>37502</v>
      </c>
      <c r="B83" t="s">
        <v>86</v>
      </c>
      <c r="C83" s="7">
        <v>1736</v>
      </c>
      <c r="D83" s="7">
        <v>19034</v>
      </c>
      <c r="E83" s="8">
        <v>40941.839999999997</v>
      </c>
    </row>
    <row r="84" spans="1:5" x14ac:dyDescent="0.25">
      <c r="A84">
        <v>27417</v>
      </c>
      <c r="B84" t="s">
        <v>87</v>
      </c>
      <c r="C84">
        <v>7</v>
      </c>
      <c r="D84" s="7">
        <v>2557</v>
      </c>
      <c r="E84" s="8">
        <v>10687.42</v>
      </c>
    </row>
    <row r="85" spans="1:5" x14ac:dyDescent="0.25">
      <c r="A85">
        <v>3053</v>
      </c>
      <c r="B85" t="s">
        <v>88</v>
      </c>
      <c r="C85">
        <v>0</v>
      </c>
      <c r="D85">
        <v>0</v>
      </c>
      <c r="E85">
        <v>0</v>
      </c>
    </row>
    <row r="86" spans="1:5" x14ac:dyDescent="0.25">
      <c r="A86">
        <v>17901</v>
      </c>
      <c r="B86" t="s">
        <v>303</v>
      </c>
      <c r="C86">
        <v>0</v>
      </c>
      <c r="D86">
        <v>0</v>
      </c>
      <c r="E86">
        <v>0</v>
      </c>
    </row>
    <row r="87" spans="1:5" x14ac:dyDescent="0.25">
      <c r="A87">
        <v>27402</v>
      </c>
      <c r="B87" t="s">
        <v>89</v>
      </c>
      <c r="C87" s="7">
        <v>1434</v>
      </c>
      <c r="D87" s="7">
        <v>919407</v>
      </c>
      <c r="E87" s="8">
        <v>18388.14</v>
      </c>
    </row>
    <row r="88" spans="1:5" x14ac:dyDescent="0.25">
      <c r="A88">
        <v>32358</v>
      </c>
      <c r="B88" t="s">
        <v>90</v>
      </c>
      <c r="C88">
        <v>70</v>
      </c>
      <c r="D88" s="7">
        <v>2327</v>
      </c>
      <c r="E88" s="8">
        <v>1940</v>
      </c>
    </row>
    <row r="89" spans="1:5" x14ac:dyDescent="0.25">
      <c r="A89">
        <v>38302</v>
      </c>
      <c r="B89" t="s">
        <v>91</v>
      </c>
      <c r="C89">
        <v>0</v>
      </c>
      <c r="D89">
        <v>0</v>
      </c>
      <c r="E89">
        <v>0</v>
      </c>
    </row>
    <row r="90" spans="1:5" x14ac:dyDescent="0.25">
      <c r="A90">
        <v>20401</v>
      </c>
      <c r="B90" t="s">
        <v>92</v>
      </c>
      <c r="C90">
        <v>0</v>
      </c>
      <c r="D90">
        <v>0</v>
      </c>
      <c r="E90">
        <v>0</v>
      </c>
    </row>
    <row r="91" spans="1:5" x14ac:dyDescent="0.25">
      <c r="A91">
        <v>20404</v>
      </c>
      <c r="B91" t="s">
        <v>93</v>
      </c>
      <c r="C91">
        <v>0</v>
      </c>
      <c r="D91">
        <v>0</v>
      </c>
      <c r="E91">
        <v>0</v>
      </c>
    </row>
    <row r="92" spans="1:5" x14ac:dyDescent="0.25">
      <c r="A92">
        <v>13301</v>
      </c>
      <c r="B92" t="s">
        <v>94</v>
      </c>
      <c r="C92">
        <v>0</v>
      </c>
      <c r="D92">
        <v>0</v>
      </c>
      <c r="E92">
        <v>0</v>
      </c>
    </row>
    <row r="93" spans="1:5" x14ac:dyDescent="0.25">
      <c r="A93">
        <v>39200</v>
      </c>
      <c r="B93" t="s">
        <v>95</v>
      </c>
      <c r="C93">
        <v>94</v>
      </c>
      <c r="D93" s="7">
        <v>4282</v>
      </c>
      <c r="E93" s="8">
        <v>3068.42</v>
      </c>
    </row>
    <row r="94" spans="1:5" x14ac:dyDescent="0.25">
      <c r="A94">
        <v>39204</v>
      </c>
      <c r="B94" t="s">
        <v>96</v>
      </c>
      <c r="C94">
        <v>0</v>
      </c>
      <c r="D94">
        <v>0</v>
      </c>
      <c r="E94">
        <v>0</v>
      </c>
    </row>
    <row r="95" spans="1:5" x14ac:dyDescent="0.25">
      <c r="A95">
        <v>31332</v>
      </c>
      <c r="B95" t="s">
        <v>97</v>
      </c>
      <c r="C95">
        <v>726</v>
      </c>
      <c r="D95" s="7">
        <v>26867</v>
      </c>
      <c r="E95" s="8">
        <v>67925.72</v>
      </c>
    </row>
    <row r="96" spans="1:5" x14ac:dyDescent="0.25">
      <c r="A96">
        <v>23054</v>
      </c>
      <c r="B96" t="s">
        <v>98</v>
      </c>
      <c r="C96">
        <v>0</v>
      </c>
      <c r="D96">
        <v>0</v>
      </c>
      <c r="E96">
        <v>0</v>
      </c>
    </row>
    <row r="97" spans="1:5" x14ac:dyDescent="0.25">
      <c r="A97">
        <v>32312</v>
      </c>
      <c r="B97" t="s">
        <v>99</v>
      </c>
      <c r="C97">
        <v>0</v>
      </c>
      <c r="D97">
        <v>0</v>
      </c>
      <c r="E97">
        <v>0</v>
      </c>
    </row>
    <row r="98" spans="1:5" x14ac:dyDescent="0.25">
      <c r="A98">
        <v>27904</v>
      </c>
      <c r="B98" t="s">
        <v>320</v>
      </c>
      <c r="C98">
        <v>0</v>
      </c>
      <c r="D98">
        <v>0</v>
      </c>
      <c r="E98">
        <v>0</v>
      </c>
    </row>
    <row r="99" spans="1:5" x14ac:dyDescent="0.25">
      <c r="A99">
        <v>17906</v>
      </c>
      <c r="B99" t="s">
        <v>321</v>
      </c>
      <c r="C99">
        <v>0</v>
      </c>
      <c r="D99">
        <v>0</v>
      </c>
      <c r="E99">
        <v>0</v>
      </c>
    </row>
    <row r="100" spans="1:5" x14ac:dyDescent="0.25">
      <c r="A100">
        <v>17910</v>
      </c>
      <c r="B100" t="s">
        <v>322</v>
      </c>
      <c r="C100">
        <v>0</v>
      </c>
      <c r="D100">
        <v>0</v>
      </c>
      <c r="E100">
        <v>0</v>
      </c>
    </row>
    <row r="101" spans="1:5" x14ac:dyDescent="0.25">
      <c r="A101">
        <v>6103</v>
      </c>
      <c r="B101" t="s">
        <v>100</v>
      </c>
      <c r="C101">
        <v>0</v>
      </c>
      <c r="D101">
        <v>0</v>
      </c>
      <c r="E101">
        <v>0</v>
      </c>
    </row>
    <row r="102" spans="1:5" x14ac:dyDescent="0.25">
      <c r="A102">
        <v>34324</v>
      </c>
      <c r="B102" t="s">
        <v>101</v>
      </c>
      <c r="C102">
        <v>0</v>
      </c>
      <c r="D102">
        <v>0</v>
      </c>
      <c r="E102">
        <v>0</v>
      </c>
    </row>
    <row r="103" spans="1:5" x14ac:dyDescent="0.25">
      <c r="A103">
        <v>22204</v>
      </c>
      <c r="B103" t="s">
        <v>102</v>
      </c>
      <c r="C103">
        <v>0</v>
      </c>
      <c r="D103">
        <v>0</v>
      </c>
      <c r="E103">
        <v>0</v>
      </c>
    </row>
    <row r="104" spans="1:5" x14ac:dyDescent="0.25">
      <c r="A104">
        <v>39203</v>
      </c>
      <c r="B104" t="s">
        <v>103</v>
      </c>
      <c r="C104">
        <v>121</v>
      </c>
      <c r="D104" s="7">
        <v>6833</v>
      </c>
      <c r="E104" s="8">
        <v>3609.19</v>
      </c>
    </row>
    <row r="105" spans="1:5" x14ac:dyDescent="0.25">
      <c r="A105">
        <v>17401</v>
      </c>
      <c r="B105" t="s">
        <v>104</v>
      </c>
      <c r="C105" s="7">
        <v>15131</v>
      </c>
      <c r="D105" s="7">
        <v>92858</v>
      </c>
      <c r="E105" s="8">
        <v>291660</v>
      </c>
    </row>
    <row r="106" spans="1:5" x14ac:dyDescent="0.25">
      <c r="A106">
        <v>6098</v>
      </c>
      <c r="B106" t="s">
        <v>105</v>
      </c>
      <c r="C106">
        <v>0</v>
      </c>
      <c r="D106">
        <v>0</v>
      </c>
      <c r="E106">
        <v>0</v>
      </c>
    </row>
    <row r="107" spans="1:5" x14ac:dyDescent="0.25">
      <c r="A107">
        <v>23404</v>
      </c>
      <c r="B107" t="s">
        <v>106</v>
      </c>
      <c r="C107">
        <v>295</v>
      </c>
      <c r="D107" s="7">
        <v>6643</v>
      </c>
      <c r="E107" s="8">
        <v>3589.45</v>
      </c>
    </row>
    <row r="108" spans="1:5" x14ac:dyDescent="0.25">
      <c r="A108">
        <v>14028</v>
      </c>
      <c r="B108" t="s">
        <v>107</v>
      </c>
      <c r="C108">
        <v>327</v>
      </c>
      <c r="D108" s="7">
        <v>2813</v>
      </c>
      <c r="E108" s="8">
        <v>8506.9500000000007</v>
      </c>
    </row>
    <row r="109" spans="1:5" x14ac:dyDescent="0.25">
      <c r="A109">
        <v>27902</v>
      </c>
      <c r="B109" t="s">
        <v>340</v>
      </c>
      <c r="C109">
        <v>0</v>
      </c>
      <c r="D109">
        <v>0</v>
      </c>
      <c r="E109">
        <v>0</v>
      </c>
    </row>
    <row r="110" spans="1:5" x14ac:dyDescent="0.25">
      <c r="A110">
        <v>17911</v>
      </c>
      <c r="B110" t="s">
        <v>323</v>
      </c>
      <c r="C110">
        <v>0</v>
      </c>
      <c r="D110">
        <v>0</v>
      </c>
      <c r="E110">
        <v>0</v>
      </c>
    </row>
    <row r="111" spans="1:5" x14ac:dyDescent="0.25">
      <c r="A111">
        <v>17916</v>
      </c>
      <c r="B111" t="s">
        <v>336</v>
      </c>
      <c r="C111">
        <v>0</v>
      </c>
      <c r="D111">
        <v>0</v>
      </c>
      <c r="E111">
        <v>0</v>
      </c>
    </row>
    <row r="112" spans="1:5" x14ac:dyDescent="0.25">
      <c r="A112">
        <v>10070</v>
      </c>
      <c r="B112" t="s">
        <v>108</v>
      </c>
      <c r="C112">
        <v>0</v>
      </c>
      <c r="D112">
        <v>0</v>
      </c>
      <c r="E112">
        <v>0</v>
      </c>
    </row>
    <row r="113" spans="1:5" x14ac:dyDescent="0.25">
      <c r="A113">
        <v>31063</v>
      </c>
      <c r="B113" t="s">
        <v>109</v>
      </c>
      <c r="C113">
        <v>0</v>
      </c>
      <c r="D113">
        <v>0</v>
      </c>
      <c r="E113">
        <v>0</v>
      </c>
    </row>
    <row r="114" spans="1:5" x14ac:dyDescent="0.25">
      <c r="A114">
        <v>36901</v>
      </c>
      <c r="B114" t="s">
        <v>341</v>
      </c>
      <c r="C114">
        <v>0</v>
      </c>
      <c r="D114">
        <v>0</v>
      </c>
      <c r="E114">
        <v>0</v>
      </c>
    </row>
    <row r="115" spans="1:5" x14ac:dyDescent="0.25">
      <c r="A115">
        <v>17411</v>
      </c>
      <c r="B115" t="s">
        <v>110</v>
      </c>
      <c r="C115">
        <v>0</v>
      </c>
      <c r="D115">
        <v>0</v>
      </c>
      <c r="E115">
        <v>0</v>
      </c>
    </row>
    <row r="116" spans="1:5" x14ac:dyDescent="0.25">
      <c r="A116">
        <v>11056</v>
      </c>
      <c r="B116" t="s">
        <v>111</v>
      </c>
      <c r="C116">
        <v>0</v>
      </c>
      <c r="D116">
        <v>0</v>
      </c>
      <c r="E116">
        <v>0</v>
      </c>
    </row>
    <row r="117" spans="1:5" x14ac:dyDescent="0.25">
      <c r="A117">
        <v>8402</v>
      </c>
      <c r="B117" t="s">
        <v>112</v>
      </c>
      <c r="C117">
        <v>0</v>
      </c>
      <c r="D117">
        <v>0</v>
      </c>
      <c r="E117">
        <v>0</v>
      </c>
    </row>
    <row r="118" spans="1:5" x14ac:dyDescent="0.25">
      <c r="A118">
        <v>10003</v>
      </c>
      <c r="B118" t="s">
        <v>113</v>
      </c>
      <c r="C118">
        <v>0</v>
      </c>
      <c r="D118">
        <v>0</v>
      </c>
      <c r="E118">
        <v>0</v>
      </c>
    </row>
    <row r="119" spans="1:5" x14ac:dyDescent="0.25">
      <c r="A119">
        <v>8458</v>
      </c>
      <c r="B119" t="s">
        <v>114</v>
      </c>
      <c r="C119" s="7">
        <v>1112</v>
      </c>
      <c r="D119" s="7">
        <v>7765</v>
      </c>
      <c r="E119" s="8">
        <v>26030.17</v>
      </c>
    </row>
    <row r="120" spans="1:5" x14ac:dyDescent="0.25">
      <c r="A120">
        <v>3017</v>
      </c>
      <c r="B120" t="s">
        <v>115</v>
      </c>
      <c r="C120" s="7">
        <v>6636</v>
      </c>
      <c r="D120" s="7">
        <v>83095</v>
      </c>
      <c r="E120" s="8">
        <v>173482.83</v>
      </c>
    </row>
    <row r="121" spans="1:5" x14ac:dyDescent="0.25">
      <c r="A121">
        <v>17415</v>
      </c>
      <c r="B121" t="s">
        <v>116</v>
      </c>
      <c r="C121" s="7">
        <v>3539</v>
      </c>
      <c r="D121" s="7">
        <v>70039</v>
      </c>
      <c r="E121" s="8">
        <v>228001.73</v>
      </c>
    </row>
    <row r="122" spans="1:5" x14ac:dyDescent="0.25">
      <c r="A122">
        <v>33212</v>
      </c>
      <c r="B122" t="s">
        <v>117</v>
      </c>
      <c r="C122">
        <v>0</v>
      </c>
      <c r="D122">
        <v>0</v>
      </c>
      <c r="E122">
        <v>0</v>
      </c>
    </row>
    <row r="123" spans="1:5" x14ac:dyDescent="0.25">
      <c r="A123">
        <v>3052</v>
      </c>
      <c r="B123" t="s">
        <v>118</v>
      </c>
      <c r="C123">
        <v>0</v>
      </c>
      <c r="D123">
        <v>0</v>
      </c>
      <c r="E123">
        <v>0</v>
      </c>
    </row>
    <row r="124" spans="1:5" x14ac:dyDescent="0.25">
      <c r="A124">
        <v>19403</v>
      </c>
      <c r="B124" t="s">
        <v>119</v>
      </c>
      <c r="C124">
        <v>0</v>
      </c>
      <c r="D124">
        <v>0</v>
      </c>
      <c r="E124">
        <v>0</v>
      </c>
    </row>
    <row r="125" spans="1:5" x14ac:dyDescent="0.25">
      <c r="A125">
        <v>20402</v>
      </c>
      <c r="B125" t="s">
        <v>120</v>
      </c>
      <c r="C125">
        <v>0</v>
      </c>
      <c r="D125">
        <v>0</v>
      </c>
      <c r="E125">
        <v>0</v>
      </c>
    </row>
    <row r="126" spans="1:5" x14ac:dyDescent="0.25">
      <c r="A126">
        <v>6101</v>
      </c>
      <c r="B126" t="s">
        <v>121</v>
      </c>
      <c r="C126">
        <v>0</v>
      </c>
      <c r="D126">
        <v>0</v>
      </c>
      <c r="E126">
        <v>0</v>
      </c>
    </row>
    <row r="127" spans="1:5" x14ac:dyDescent="0.25">
      <c r="A127">
        <v>29311</v>
      </c>
      <c r="B127" t="s">
        <v>122</v>
      </c>
      <c r="C127">
        <v>850</v>
      </c>
      <c r="D127" s="7">
        <v>34060</v>
      </c>
      <c r="E127" s="8">
        <v>13625</v>
      </c>
    </row>
    <row r="128" spans="1:5" x14ac:dyDescent="0.25">
      <c r="A128">
        <v>38126</v>
      </c>
      <c r="B128" t="s">
        <v>123</v>
      </c>
      <c r="C128">
        <v>0</v>
      </c>
      <c r="D128">
        <v>0</v>
      </c>
      <c r="E128">
        <v>0</v>
      </c>
    </row>
    <row r="129" spans="1:5" x14ac:dyDescent="0.25">
      <c r="A129">
        <v>4129</v>
      </c>
      <c r="B129" t="s">
        <v>124</v>
      </c>
      <c r="C129">
        <v>0</v>
      </c>
      <c r="D129">
        <v>0</v>
      </c>
      <c r="E129">
        <v>0</v>
      </c>
    </row>
    <row r="130" spans="1:5" x14ac:dyDescent="0.25">
      <c r="A130">
        <v>14097</v>
      </c>
      <c r="B130" t="s">
        <v>125</v>
      </c>
      <c r="C130">
        <v>0</v>
      </c>
      <c r="D130">
        <v>0</v>
      </c>
      <c r="E130">
        <v>0</v>
      </c>
    </row>
    <row r="131" spans="1:5" x14ac:dyDescent="0.25">
      <c r="A131">
        <v>31004</v>
      </c>
      <c r="B131" t="s">
        <v>126</v>
      </c>
      <c r="C131" s="7">
        <v>1296</v>
      </c>
      <c r="D131" s="7">
        <v>37169</v>
      </c>
      <c r="E131" s="8">
        <v>112185.94</v>
      </c>
    </row>
    <row r="132" spans="1:5" x14ac:dyDescent="0.25">
      <c r="A132">
        <v>17414</v>
      </c>
      <c r="B132" t="s">
        <v>127</v>
      </c>
      <c r="C132" s="7">
        <v>1178</v>
      </c>
      <c r="D132" s="7">
        <v>21625</v>
      </c>
      <c r="E132" s="8">
        <v>75093</v>
      </c>
    </row>
    <row r="133" spans="1:5" x14ac:dyDescent="0.25">
      <c r="A133">
        <v>31306</v>
      </c>
      <c r="B133" t="s">
        <v>128</v>
      </c>
      <c r="C133">
        <v>467</v>
      </c>
      <c r="D133" s="7">
        <v>32781</v>
      </c>
      <c r="E133" s="8">
        <v>39535.31</v>
      </c>
    </row>
    <row r="134" spans="1:5" x14ac:dyDescent="0.25">
      <c r="A134">
        <v>38264</v>
      </c>
      <c r="B134" t="s">
        <v>129</v>
      </c>
      <c r="C134">
        <v>0</v>
      </c>
      <c r="D134">
        <v>0</v>
      </c>
      <c r="E134">
        <v>0</v>
      </c>
    </row>
    <row r="135" spans="1:5" x14ac:dyDescent="0.25">
      <c r="A135">
        <v>32362</v>
      </c>
      <c r="B135" t="s">
        <v>130</v>
      </c>
      <c r="C135">
        <v>0</v>
      </c>
      <c r="D135">
        <v>0</v>
      </c>
      <c r="E135">
        <v>0</v>
      </c>
    </row>
    <row r="136" spans="1:5" x14ac:dyDescent="0.25">
      <c r="A136">
        <v>1158</v>
      </c>
      <c r="B136" t="s">
        <v>131</v>
      </c>
      <c r="C136">
        <v>0</v>
      </c>
      <c r="D136">
        <v>0</v>
      </c>
      <c r="E136">
        <v>0</v>
      </c>
    </row>
    <row r="137" spans="1:5" x14ac:dyDescent="0.25">
      <c r="A137">
        <v>8122</v>
      </c>
      <c r="B137" t="s">
        <v>132</v>
      </c>
      <c r="C137">
        <v>0</v>
      </c>
      <c r="D137">
        <v>0</v>
      </c>
      <c r="E137">
        <v>0</v>
      </c>
    </row>
    <row r="138" spans="1:5" x14ac:dyDescent="0.25">
      <c r="A138">
        <v>33183</v>
      </c>
      <c r="B138" t="s">
        <v>133</v>
      </c>
      <c r="C138">
        <v>0</v>
      </c>
      <c r="D138">
        <v>0</v>
      </c>
      <c r="E138">
        <v>0</v>
      </c>
    </row>
    <row r="139" spans="1:5" x14ac:dyDescent="0.25">
      <c r="A139">
        <v>28144</v>
      </c>
      <c r="B139" t="s">
        <v>134</v>
      </c>
      <c r="C139">
        <v>0</v>
      </c>
      <c r="D139">
        <v>0</v>
      </c>
      <c r="E139">
        <v>0</v>
      </c>
    </row>
    <row r="140" spans="1:5" x14ac:dyDescent="0.25">
      <c r="A140">
        <v>32903</v>
      </c>
      <c r="B140" t="s">
        <v>342</v>
      </c>
      <c r="C140">
        <v>0</v>
      </c>
      <c r="D140">
        <v>0</v>
      </c>
      <c r="E140">
        <v>0</v>
      </c>
    </row>
    <row r="141" spans="1:5" x14ac:dyDescent="0.25">
      <c r="A141">
        <v>37903</v>
      </c>
      <c r="B141" t="s">
        <v>304</v>
      </c>
      <c r="C141">
        <v>0</v>
      </c>
      <c r="D141">
        <v>0</v>
      </c>
      <c r="E141">
        <v>0</v>
      </c>
    </row>
    <row r="142" spans="1:5" x14ac:dyDescent="0.25">
      <c r="A142">
        <v>20406</v>
      </c>
      <c r="B142" t="s">
        <v>135</v>
      </c>
      <c r="C142">
        <v>0</v>
      </c>
      <c r="D142">
        <v>0</v>
      </c>
      <c r="E142">
        <v>0</v>
      </c>
    </row>
    <row r="143" spans="1:5" x14ac:dyDescent="0.25">
      <c r="A143">
        <v>37504</v>
      </c>
      <c r="B143" t="s">
        <v>136</v>
      </c>
      <c r="C143" s="7">
        <v>1028</v>
      </c>
      <c r="D143" s="7">
        <v>22467</v>
      </c>
      <c r="E143" s="8">
        <v>47306.17</v>
      </c>
    </row>
    <row r="144" spans="1:5" x14ac:dyDescent="0.25">
      <c r="A144">
        <v>39120</v>
      </c>
      <c r="B144" t="s">
        <v>137</v>
      </c>
      <c r="C144">
        <v>0</v>
      </c>
      <c r="D144">
        <v>0</v>
      </c>
      <c r="E144">
        <v>0</v>
      </c>
    </row>
    <row r="145" spans="1:5" x14ac:dyDescent="0.25">
      <c r="A145">
        <v>9207</v>
      </c>
      <c r="B145" t="s">
        <v>138</v>
      </c>
      <c r="C145">
        <v>0</v>
      </c>
      <c r="D145">
        <v>0</v>
      </c>
      <c r="E145">
        <v>0</v>
      </c>
    </row>
    <row r="146" spans="1:5" x14ac:dyDescent="0.25">
      <c r="A146">
        <v>4019</v>
      </c>
      <c r="B146" t="s">
        <v>139</v>
      </c>
      <c r="C146">
        <v>0</v>
      </c>
      <c r="D146">
        <v>0</v>
      </c>
      <c r="E146">
        <v>0</v>
      </c>
    </row>
    <row r="147" spans="1:5" x14ac:dyDescent="0.25">
      <c r="A147">
        <v>23311</v>
      </c>
      <c r="B147" t="s">
        <v>140</v>
      </c>
      <c r="C147">
        <v>0</v>
      </c>
      <c r="D147">
        <v>0</v>
      </c>
      <c r="E147">
        <v>0</v>
      </c>
    </row>
    <row r="148" spans="1:5" x14ac:dyDescent="0.25">
      <c r="A148">
        <v>33207</v>
      </c>
      <c r="B148" t="s">
        <v>141</v>
      </c>
      <c r="C148">
        <v>129</v>
      </c>
      <c r="D148" s="7">
        <v>3010</v>
      </c>
      <c r="E148" s="8">
        <v>1685</v>
      </c>
    </row>
    <row r="149" spans="1:5" x14ac:dyDescent="0.25">
      <c r="A149">
        <v>31025</v>
      </c>
      <c r="B149" t="s">
        <v>142</v>
      </c>
      <c r="C149" s="7">
        <v>6416</v>
      </c>
      <c r="D149" s="7">
        <v>83246</v>
      </c>
      <c r="E149" s="8">
        <v>281626.32</v>
      </c>
    </row>
    <row r="150" spans="1:5" x14ac:dyDescent="0.25">
      <c r="A150">
        <v>14065</v>
      </c>
      <c r="B150" t="s">
        <v>143</v>
      </c>
      <c r="C150">
        <v>720</v>
      </c>
      <c r="D150" s="7">
        <v>4022</v>
      </c>
      <c r="E150" s="8">
        <v>7463</v>
      </c>
    </row>
    <row r="151" spans="1:5" x14ac:dyDescent="0.25">
      <c r="A151">
        <v>32354</v>
      </c>
      <c r="B151" t="s">
        <v>144</v>
      </c>
      <c r="C151" s="7">
        <v>4962</v>
      </c>
      <c r="D151" s="7">
        <v>59612</v>
      </c>
      <c r="E151" s="8">
        <v>229974</v>
      </c>
    </row>
    <row r="152" spans="1:5" x14ac:dyDescent="0.25">
      <c r="A152">
        <v>32326</v>
      </c>
      <c r="B152" t="s">
        <v>145</v>
      </c>
      <c r="C152">
        <v>574</v>
      </c>
      <c r="D152" s="7">
        <v>23240</v>
      </c>
      <c r="E152" s="8">
        <v>40630.74</v>
      </c>
    </row>
    <row r="153" spans="1:5" x14ac:dyDescent="0.25">
      <c r="A153">
        <v>17400</v>
      </c>
      <c r="B153" t="s">
        <v>146</v>
      </c>
      <c r="C153">
        <v>0</v>
      </c>
      <c r="D153">
        <v>0</v>
      </c>
      <c r="E153">
        <v>0</v>
      </c>
    </row>
    <row r="154" spans="1:5" x14ac:dyDescent="0.25">
      <c r="A154">
        <v>37505</v>
      </c>
      <c r="B154" t="s">
        <v>147</v>
      </c>
      <c r="C154" s="7">
        <v>1955</v>
      </c>
      <c r="D154" s="7">
        <v>16604</v>
      </c>
      <c r="E154" s="8">
        <v>48901.56</v>
      </c>
    </row>
    <row r="155" spans="1:5" x14ac:dyDescent="0.25">
      <c r="A155">
        <v>24350</v>
      </c>
      <c r="B155" t="s">
        <v>148</v>
      </c>
      <c r="C155">
        <v>0</v>
      </c>
      <c r="D155">
        <v>0</v>
      </c>
      <c r="E155">
        <v>0</v>
      </c>
    </row>
    <row r="156" spans="1:5" x14ac:dyDescent="0.25">
      <c r="A156">
        <v>30031</v>
      </c>
      <c r="B156" t="s">
        <v>149</v>
      </c>
      <c r="C156">
        <v>0</v>
      </c>
      <c r="D156">
        <v>0</v>
      </c>
      <c r="E156">
        <v>0</v>
      </c>
    </row>
    <row r="157" spans="1:5" x14ac:dyDescent="0.25">
      <c r="A157">
        <v>31103</v>
      </c>
      <c r="B157" t="s">
        <v>150</v>
      </c>
      <c r="C157" s="7">
        <v>1166</v>
      </c>
      <c r="D157" s="7">
        <v>36930</v>
      </c>
      <c r="E157" s="8">
        <v>79083</v>
      </c>
    </row>
    <row r="158" spans="1:5" x14ac:dyDescent="0.25">
      <c r="A158">
        <v>14066</v>
      </c>
      <c r="B158" t="s">
        <v>151</v>
      </c>
      <c r="C158">
        <v>720</v>
      </c>
      <c r="D158" s="7">
        <v>3330</v>
      </c>
      <c r="E158">
        <v>660.45</v>
      </c>
    </row>
    <row r="159" spans="1:5" x14ac:dyDescent="0.25">
      <c r="A159">
        <v>21214</v>
      </c>
      <c r="B159" t="s">
        <v>152</v>
      </c>
      <c r="C159">
        <v>0</v>
      </c>
      <c r="D159">
        <v>0</v>
      </c>
      <c r="E159">
        <v>0</v>
      </c>
    </row>
    <row r="160" spans="1:5" x14ac:dyDescent="0.25">
      <c r="A160">
        <v>13161</v>
      </c>
      <c r="B160" t="s">
        <v>153</v>
      </c>
      <c r="C160">
        <v>0</v>
      </c>
      <c r="D160">
        <v>0</v>
      </c>
      <c r="E160">
        <v>0</v>
      </c>
    </row>
    <row r="161" spans="1:5" x14ac:dyDescent="0.25">
      <c r="A161">
        <v>21206</v>
      </c>
      <c r="B161" t="s">
        <v>154</v>
      </c>
      <c r="C161">
        <v>30</v>
      </c>
      <c r="D161" s="7">
        <v>1140</v>
      </c>
      <c r="E161">
        <v>110.58</v>
      </c>
    </row>
    <row r="162" spans="1:5" x14ac:dyDescent="0.25">
      <c r="A162">
        <v>39209</v>
      </c>
      <c r="B162" t="s">
        <v>155</v>
      </c>
      <c r="C162">
        <v>0</v>
      </c>
      <c r="D162">
        <v>0</v>
      </c>
      <c r="E162">
        <v>0</v>
      </c>
    </row>
    <row r="163" spans="1:5" x14ac:dyDescent="0.25">
      <c r="A163">
        <v>37507</v>
      </c>
      <c r="B163" t="s">
        <v>156</v>
      </c>
      <c r="C163">
        <v>0</v>
      </c>
      <c r="D163">
        <v>0</v>
      </c>
      <c r="E163">
        <v>0</v>
      </c>
    </row>
    <row r="164" spans="1:5" x14ac:dyDescent="0.25">
      <c r="A164">
        <v>30029</v>
      </c>
      <c r="B164" t="s">
        <v>157</v>
      </c>
      <c r="C164">
        <v>0</v>
      </c>
      <c r="D164">
        <v>0</v>
      </c>
      <c r="E164">
        <v>0</v>
      </c>
    </row>
    <row r="165" spans="1:5" x14ac:dyDescent="0.25">
      <c r="A165">
        <v>29320</v>
      </c>
      <c r="B165" t="s">
        <v>158</v>
      </c>
      <c r="C165" s="7">
        <v>3322</v>
      </c>
      <c r="D165" s="7">
        <v>18940</v>
      </c>
      <c r="E165" s="8">
        <v>43167</v>
      </c>
    </row>
    <row r="166" spans="1:5" x14ac:dyDescent="0.25">
      <c r="A166">
        <v>17903</v>
      </c>
      <c r="B166" t="s">
        <v>305</v>
      </c>
      <c r="C166">
        <v>0</v>
      </c>
      <c r="D166">
        <v>0</v>
      </c>
      <c r="E166">
        <v>0</v>
      </c>
    </row>
    <row r="167" spans="1:5" x14ac:dyDescent="0.25">
      <c r="A167">
        <v>31006</v>
      </c>
      <c r="B167" t="s">
        <v>159</v>
      </c>
      <c r="C167" s="7">
        <v>1607</v>
      </c>
      <c r="D167" s="7">
        <v>36785</v>
      </c>
      <c r="E167" s="8">
        <v>104329.60000000001</v>
      </c>
    </row>
    <row r="168" spans="1:5" x14ac:dyDescent="0.25">
      <c r="A168">
        <v>39003</v>
      </c>
      <c r="B168" t="s">
        <v>160</v>
      </c>
      <c r="C168">
        <v>0</v>
      </c>
      <c r="D168">
        <v>0</v>
      </c>
      <c r="E168">
        <v>0</v>
      </c>
    </row>
    <row r="169" spans="1:5" x14ac:dyDescent="0.25">
      <c r="A169">
        <v>21014</v>
      </c>
      <c r="B169" t="s">
        <v>161</v>
      </c>
      <c r="C169">
        <v>0</v>
      </c>
      <c r="D169">
        <v>0</v>
      </c>
      <c r="E169">
        <v>0</v>
      </c>
    </row>
    <row r="170" spans="1:5" x14ac:dyDescent="0.25">
      <c r="A170">
        <v>25155</v>
      </c>
      <c r="B170" t="s">
        <v>162</v>
      </c>
      <c r="C170">
        <v>0</v>
      </c>
      <c r="D170">
        <v>0</v>
      </c>
      <c r="E170">
        <v>0</v>
      </c>
    </row>
    <row r="171" spans="1:5" x14ac:dyDescent="0.25">
      <c r="A171">
        <v>24014</v>
      </c>
      <c r="B171" t="s">
        <v>163</v>
      </c>
      <c r="C171">
        <v>0</v>
      </c>
      <c r="D171">
        <v>0</v>
      </c>
      <c r="E171">
        <v>0</v>
      </c>
    </row>
    <row r="172" spans="1:5" x14ac:dyDescent="0.25">
      <c r="A172">
        <v>26056</v>
      </c>
      <c r="B172" t="s">
        <v>164</v>
      </c>
      <c r="C172">
        <v>0</v>
      </c>
      <c r="D172">
        <v>0</v>
      </c>
      <c r="E172">
        <v>0</v>
      </c>
    </row>
    <row r="173" spans="1:5" x14ac:dyDescent="0.25">
      <c r="A173">
        <v>32325</v>
      </c>
      <c r="B173" t="s">
        <v>165</v>
      </c>
      <c r="C173">
        <v>0</v>
      </c>
      <c r="D173">
        <v>0</v>
      </c>
      <c r="E173">
        <v>0</v>
      </c>
    </row>
    <row r="174" spans="1:5" x14ac:dyDescent="0.25">
      <c r="A174">
        <v>37506</v>
      </c>
      <c r="B174" t="s">
        <v>166</v>
      </c>
      <c r="C174">
        <v>967</v>
      </c>
      <c r="D174" s="7">
        <v>23349</v>
      </c>
      <c r="E174" s="8">
        <v>47565.49</v>
      </c>
    </row>
    <row r="175" spans="1:5" x14ac:dyDescent="0.25">
      <c r="A175">
        <v>14064</v>
      </c>
      <c r="B175" t="s">
        <v>167</v>
      </c>
      <c r="C175">
        <v>42</v>
      </c>
      <c r="D175" s="7">
        <v>1680</v>
      </c>
      <c r="E175" s="8">
        <v>1635</v>
      </c>
    </row>
    <row r="176" spans="1:5" x14ac:dyDescent="0.25">
      <c r="A176">
        <v>11051</v>
      </c>
      <c r="B176" t="s">
        <v>168</v>
      </c>
      <c r="C176">
        <v>0</v>
      </c>
      <c r="D176">
        <v>0</v>
      </c>
      <c r="E176">
        <v>0</v>
      </c>
    </row>
    <row r="177" spans="1:5" x14ac:dyDescent="0.25">
      <c r="A177">
        <v>18400</v>
      </c>
      <c r="B177" t="s">
        <v>169</v>
      </c>
      <c r="C177">
        <v>204</v>
      </c>
      <c r="D177" s="7">
        <v>8358</v>
      </c>
      <c r="E177" s="8">
        <v>23643.41</v>
      </c>
    </row>
    <row r="178" spans="1:5" x14ac:dyDescent="0.25">
      <c r="A178">
        <v>23403</v>
      </c>
      <c r="B178" t="s">
        <v>170</v>
      </c>
      <c r="C178">
        <v>467</v>
      </c>
      <c r="D178" s="7">
        <v>111374</v>
      </c>
      <c r="E178" s="8">
        <v>22099.64</v>
      </c>
    </row>
    <row r="179" spans="1:5" x14ac:dyDescent="0.25">
      <c r="A179">
        <v>25200</v>
      </c>
      <c r="B179" t="s">
        <v>171</v>
      </c>
      <c r="C179">
        <v>0</v>
      </c>
      <c r="D179">
        <v>0</v>
      </c>
      <c r="E179">
        <v>0</v>
      </c>
    </row>
    <row r="180" spans="1:5" x14ac:dyDescent="0.25">
      <c r="A180">
        <v>34003</v>
      </c>
      <c r="B180" t="s">
        <v>172</v>
      </c>
      <c r="C180" s="7">
        <v>2824</v>
      </c>
      <c r="D180" s="7">
        <v>27721</v>
      </c>
      <c r="E180" s="8">
        <v>125714.96</v>
      </c>
    </row>
    <row r="181" spans="1:5" x14ac:dyDescent="0.25">
      <c r="A181">
        <v>33211</v>
      </c>
      <c r="B181" t="s">
        <v>173</v>
      </c>
      <c r="C181">
        <v>0</v>
      </c>
      <c r="D181">
        <v>0</v>
      </c>
      <c r="E181">
        <v>0</v>
      </c>
    </row>
    <row r="182" spans="1:5" x14ac:dyDescent="0.25">
      <c r="A182">
        <v>17417</v>
      </c>
      <c r="B182" t="s">
        <v>174</v>
      </c>
      <c r="C182">
        <v>737</v>
      </c>
      <c r="D182" s="7">
        <v>21741</v>
      </c>
      <c r="E182" s="8">
        <v>191838</v>
      </c>
    </row>
    <row r="183" spans="1:5" x14ac:dyDescent="0.25">
      <c r="A183">
        <v>15201</v>
      </c>
      <c r="B183" t="s">
        <v>175</v>
      </c>
      <c r="C183">
        <v>499</v>
      </c>
      <c r="D183" s="7">
        <v>6512</v>
      </c>
      <c r="E183" s="8">
        <v>28598.53</v>
      </c>
    </row>
    <row r="184" spans="1:5" x14ac:dyDescent="0.25">
      <c r="A184">
        <v>38324</v>
      </c>
      <c r="B184" t="s">
        <v>176</v>
      </c>
      <c r="C184">
        <v>0</v>
      </c>
      <c r="D184">
        <v>0</v>
      </c>
      <c r="E184">
        <v>0</v>
      </c>
    </row>
    <row r="185" spans="1:5" x14ac:dyDescent="0.25">
      <c r="A185">
        <v>14400</v>
      </c>
      <c r="B185" t="s">
        <v>177</v>
      </c>
      <c r="C185">
        <v>0</v>
      </c>
      <c r="D185">
        <v>0</v>
      </c>
      <c r="E185">
        <v>0</v>
      </c>
    </row>
    <row r="186" spans="1:5" x14ac:dyDescent="0.25">
      <c r="A186">
        <v>25101</v>
      </c>
      <c r="B186" t="s">
        <v>178</v>
      </c>
      <c r="C186">
        <v>4</v>
      </c>
      <c r="D186">
        <v>600</v>
      </c>
      <c r="E186">
        <v>70</v>
      </c>
    </row>
    <row r="187" spans="1:5" x14ac:dyDescent="0.25">
      <c r="A187">
        <v>14172</v>
      </c>
      <c r="B187" t="s">
        <v>179</v>
      </c>
      <c r="C187">
        <v>0</v>
      </c>
      <c r="D187">
        <v>0</v>
      </c>
      <c r="E187">
        <v>0</v>
      </c>
    </row>
    <row r="188" spans="1:5" x14ac:dyDescent="0.25">
      <c r="A188">
        <v>22105</v>
      </c>
      <c r="B188" t="s">
        <v>180</v>
      </c>
      <c r="C188">
        <v>0</v>
      </c>
      <c r="D188">
        <v>0</v>
      </c>
      <c r="E188">
        <v>0</v>
      </c>
    </row>
    <row r="189" spans="1:5" x14ac:dyDescent="0.25">
      <c r="A189">
        <v>24105</v>
      </c>
      <c r="B189" t="s">
        <v>181</v>
      </c>
      <c r="C189">
        <v>0</v>
      </c>
      <c r="D189">
        <v>0</v>
      </c>
      <c r="E189">
        <v>0</v>
      </c>
    </row>
    <row r="190" spans="1:5" x14ac:dyDescent="0.25">
      <c r="A190">
        <v>34111</v>
      </c>
      <c r="B190" t="s">
        <v>182</v>
      </c>
      <c r="C190">
        <v>480</v>
      </c>
      <c r="D190" s="7">
        <v>14822</v>
      </c>
      <c r="E190" s="8">
        <v>13613</v>
      </c>
    </row>
    <row r="191" spans="1:5" x14ac:dyDescent="0.25">
      <c r="A191">
        <v>24019</v>
      </c>
      <c r="B191" t="s">
        <v>183</v>
      </c>
      <c r="C191">
        <v>0</v>
      </c>
      <c r="D191">
        <v>0</v>
      </c>
      <c r="E191">
        <v>0</v>
      </c>
    </row>
    <row r="192" spans="1:5" x14ac:dyDescent="0.25">
      <c r="A192">
        <v>21300</v>
      </c>
      <c r="B192" t="s">
        <v>184</v>
      </c>
      <c r="C192">
        <v>0</v>
      </c>
      <c r="D192">
        <v>0</v>
      </c>
      <c r="E192">
        <v>0</v>
      </c>
    </row>
    <row r="193" spans="1:5" x14ac:dyDescent="0.25">
      <c r="A193">
        <v>33030</v>
      </c>
      <c r="B193" t="s">
        <v>185</v>
      </c>
      <c r="C193">
        <v>0</v>
      </c>
      <c r="D193">
        <v>0</v>
      </c>
      <c r="E193">
        <v>0</v>
      </c>
    </row>
    <row r="194" spans="1:5" x14ac:dyDescent="0.25">
      <c r="A194">
        <v>28137</v>
      </c>
      <c r="B194" t="s">
        <v>186</v>
      </c>
      <c r="C194">
        <v>0</v>
      </c>
      <c r="D194">
        <v>0</v>
      </c>
      <c r="E194">
        <v>0</v>
      </c>
    </row>
    <row r="195" spans="1:5" x14ac:dyDescent="0.25">
      <c r="A195">
        <v>32123</v>
      </c>
      <c r="B195" t="s">
        <v>187</v>
      </c>
      <c r="C195">
        <v>0</v>
      </c>
      <c r="D195">
        <v>0</v>
      </c>
      <c r="E195">
        <v>0</v>
      </c>
    </row>
    <row r="196" spans="1:5" x14ac:dyDescent="0.25">
      <c r="A196">
        <v>10065</v>
      </c>
      <c r="B196" t="s">
        <v>188</v>
      </c>
      <c r="C196">
        <v>0</v>
      </c>
      <c r="D196">
        <v>0</v>
      </c>
      <c r="E196">
        <v>0</v>
      </c>
    </row>
    <row r="197" spans="1:5" x14ac:dyDescent="0.25">
      <c r="A197">
        <v>9013</v>
      </c>
      <c r="B197" t="s">
        <v>189</v>
      </c>
      <c r="C197">
        <v>0</v>
      </c>
      <c r="D197">
        <v>0</v>
      </c>
      <c r="E197">
        <v>0</v>
      </c>
    </row>
    <row r="198" spans="1:5" x14ac:dyDescent="0.25">
      <c r="A198">
        <v>24410</v>
      </c>
      <c r="B198" t="s">
        <v>190</v>
      </c>
      <c r="C198">
        <v>0</v>
      </c>
      <c r="D198">
        <v>0</v>
      </c>
      <c r="E198">
        <v>0</v>
      </c>
    </row>
    <row r="199" spans="1:5" x14ac:dyDescent="0.25">
      <c r="A199">
        <v>27344</v>
      </c>
      <c r="B199" t="s">
        <v>191</v>
      </c>
      <c r="C199">
        <v>406</v>
      </c>
      <c r="D199" s="7">
        <v>7949</v>
      </c>
      <c r="E199" s="8">
        <v>32346.29</v>
      </c>
    </row>
    <row r="200" spans="1:5" x14ac:dyDescent="0.25">
      <c r="A200">
        <v>1147</v>
      </c>
      <c r="B200" t="s">
        <v>192</v>
      </c>
      <c r="C200">
        <v>0</v>
      </c>
      <c r="D200">
        <v>0</v>
      </c>
      <c r="E200">
        <v>0</v>
      </c>
    </row>
    <row r="201" spans="1:5" x14ac:dyDescent="0.25">
      <c r="A201">
        <v>9102</v>
      </c>
      <c r="B201" t="s">
        <v>193</v>
      </c>
      <c r="C201">
        <v>0</v>
      </c>
      <c r="D201">
        <v>0</v>
      </c>
      <c r="E201">
        <v>0</v>
      </c>
    </row>
    <row r="202" spans="1:5" x14ac:dyDescent="0.25">
      <c r="A202">
        <v>38301</v>
      </c>
      <c r="B202" t="s">
        <v>194</v>
      </c>
      <c r="C202">
        <v>0</v>
      </c>
      <c r="D202">
        <v>0</v>
      </c>
      <c r="E202">
        <v>0</v>
      </c>
    </row>
    <row r="203" spans="1:5" x14ac:dyDescent="0.25">
      <c r="A203">
        <v>11001</v>
      </c>
      <c r="B203" t="s">
        <v>195</v>
      </c>
      <c r="C203" s="7">
        <v>15464</v>
      </c>
      <c r="D203" s="7">
        <v>177216</v>
      </c>
      <c r="E203" s="8">
        <v>287089.91999999998</v>
      </c>
    </row>
    <row r="204" spans="1:5" x14ac:dyDescent="0.25">
      <c r="A204">
        <v>24122</v>
      </c>
      <c r="B204" t="s">
        <v>196</v>
      </c>
      <c r="C204">
        <v>0</v>
      </c>
      <c r="D204">
        <v>0</v>
      </c>
      <c r="E204">
        <v>0</v>
      </c>
    </row>
    <row r="205" spans="1:5" x14ac:dyDescent="0.25">
      <c r="A205">
        <v>3050</v>
      </c>
      <c r="B205" t="s">
        <v>197</v>
      </c>
      <c r="C205">
        <v>0</v>
      </c>
      <c r="D205">
        <v>0</v>
      </c>
      <c r="E205">
        <v>0</v>
      </c>
    </row>
    <row r="206" spans="1:5" x14ac:dyDescent="0.25">
      <c r="A206">
        <v>21301</v>
      </c>
      <c r="B206" t="s">
        <v>198</v>
      </c>
      <c r="C206">
        <v>0</v>
      </c>
      <c r="D206">
        <v>0</v>
      </c>
      <c r="E206">
        <v>0</v>
      </c>
    </row>
    <row r="207" spans="1:5" x14ac:dyDescent="0.25">
      <c r="A207">
        <v>27401</v>
      </c>
      <c r="B207" t="s">
        <v>199</v>
      </c>
      <c r="C207">
        <v>130</v>
      </c>
      <c r="D207" s="7">
        <v>15640</v>
      </c>
      <c r="E207" s="8">
        <v>30800</v>
      </c>
    </row>
    <row r="208" spans="1:5" x14ac:dyDescent="0.25">
      <c r="A208">
        <v>4901</v>
      </c>
      <c r="B208" t="s">
        <v>343</v>
      </c>
      <c r="C208">
        <v>0</v>
      </c>
      <c r="D208">
        <v>0</v>
      </c>
      <c r="E208">
        <v>0</v>
      </c>
    </row>
    <row r="209" spans="1:5" x14ac:dyDescent="0.25">
      <c r="A209">
        <v>23402</v>
      </c>
      <c r="B209" t="s">
        <v>200</v>
      </c>
      <c r="C209">
        <v>69</v>
      </c>
      <c r="D209" s="7">
        <v>1463</v>
      </c>
      <c r="E209" s="8">
        <v>3314.23</v>
      </c>
    </row>
    <row r="210" spans="1:5" x14ac:dyDescent="0.25">
      <c r="A210">
        <v>12110</v>
      </c>
      <c r="B210" t="s">
        <v>201</v>
      </c>
      <c r="C210">
        <v>0</v>
      </c>
      <c r="D210">
        <v>0</v>
      </c>
      <c r="E210">
        <v>0</v>
      </c>
    </row>
    <row r="211" spans="1:5" x14ac:dyDescent="0.25">
      <c r="A211">
        <v>5121</v>
      </c>
      <c r="B211" t="s">
        <v>202</v>
      </c>
      <c r="C211">
        <v>80</v>
      </c>
      <c r="D211">
        <v>71</v>
      </c>
      <c r="E211">
        <v>107.92</v>
      </c>
    </row>
    <row r="212" spans="1:5" x14ac:dyDescent="0.25">
      <c r="A212">
        <v>16050</v>
      </c>
      <c r="B212" t="s">
        <v>203</v>
      </c>
      <c r="C212">
        <v>0</v>
      </c>
      <c r="D212">
        <v>0</v>
      </c>
      <c r="E212">
        <v>0</v>
      </c>
    </row>
    <row r="213" spans="1:5" x14ac:dyDescent="0.25">
      <c r="A213">
        <v>36402</v>
      </c>
      <c r="B213" t="s">
        <v>204</v>
      </c>
      <c r="C213">
        <v>0</v>
      </c>
      <c r="D213">
        <v>0</v>
      </c>
      <c r="E213">
        <v>0</v>
      </c>
    </row>
    <row r="214" spans="1:5" x14ac:dyDescent="0.25">
      <c r="A214">
        <v>32907</v>
      </c>
      <c r="B214" t="s">
        <v>310</v>
      </c>
      <c r="C214">
        <v>0</v>
      </c>
      <c r="D214">
        <v>0</v>
      </c>
      <c r="E214">
        <v>0</v>
      </c>
    </row>
    <row r="215" spans="1:5" x14ac:dyDescent="0.25">
      <c r="A215">
        <v>3116</v>
      </c>
      <c r="B215" t="s">
        <v>205</v>
      </c>
      <c r="C215">
        <v>0</v>
      </c>
      <c r="D215">
        <v>0</v>
      </c>
      <c r="E215">
        <v>0</v>
      </c>
    </row>
    <row r="216" spans="1:5" x14ac:dyDescent="0.25">
      <c r="A216">
        <v>17801</v>
      </c>
      <c r="B216" t="s">
        <v>206</v>
      </c>
      <c r="C216">
        <v>587</v>
      </c>
      <c r="D216" s="7">
        <v>25199</v>
      </c>
      <c r="E216" s="8">
        <v>100242</v>
      </c>
    </row>
    <row r="217" spans="1:5" x14ac:dyDescent="0.25">
      <c r="A217">
        <v>38901</v>
      </c>
      <c r="B217" t="s">
        <v>344</v>
      </c>
      <c r="C217">
        <v>0</v>
      </c>
      <c r="D217">
        <v>0</v>
      </c>
      <c r="E217">
        <v>0</v>
      </c>
    </row>
    <row r="218" spans="1:5" x14ac:dyDescent="0.25">
      <c r="A218">
        <v>38267</v>
      </c>
      <c r="B218" t="s">
        <v>207</v>
      </c>
      <c r="C218">
        <v>0</v>
      </c>
      <c r="D218">
        <v>0</v>
      </c>
      <c r="E218">
        <v>0</v>
      </c>
    </row>
    <row r="219" spans="1:5" x14ac:dyDescent="0.25">
      <c r="A219">
        <v>27003</v>
      </c>
      <c r="B219" t="s">
        <v>208</v>
      </c>
      <c r="C219">
        <v>184</v>
      </c>
      <c r="D219" s="7">
        <v>6073</v>
      </c>
      <c r="E219" s="8">
        <v>25481.08</v>
      </c>
    </row>
    <row r="220" spans="1:5" x14ac:dyDescent="0.25">
      <c r="A220">
        <v>16020</v>
      </c>
      <c r="B220" t="s">
        <v>209</v>
      </c>
      <c r="C220">
        <v>0</v>
      </c>
      <c r="D220">
        <v>0</v>
      </c>
      <c r="E220">
        <v>0</v>
      </c>
    </row>
    <row r="221" spans="1:5" x14ac:dyDescent="0.25">
      <c r="A221">
        <v>16048</v>
      </c>
      <c r="B221" t="s">
        <v>210</v>
      </c>
      <c r="C221">
        <v>22</v>
      </c>
      <c r="D221" s="7">
        <v>1070</v>
      </c>
      <c r="E221">
        <v>599.20000000000005</v>
      </c>
    </row>
    <row r="222" spans="1:5" x14ac:dyDescent="0.25">
      <c r="A222">
        <v>5903</v>
      </c>
      <c r="B222" t="s">
        <v>317</v>
      </c>
      <c r="C222">
        <v>0</v>
      </c>
      <c r="D222">
        <v>0</v>
      </c>
      <c r="E222">
        <v>0</v>
      </c>
    </row>
    <row r="223" spans="1:5" x14ac:dyDescent="0.25">
      <c r="A223">
        <v>5402</v>
      </c>
      <c r="B223" t="s">
        <v>211</v>
      </c>
      <c r="C223">
        <v>0</v>
      </c>
      <c r="D223">
        <v>0</v>
      </c>
      <c r="E223">
        <v>0</v>
      </c>
    </row>
    <row r="224" spans="1:5" x14ac:dyDescent="0.25">
      <c r="A224">
        <v>13144</v>
      </c>
      <c r="B224" t="s">
        <v>212</v>
      </c>
      <c r="C224">
        <v>0</v>
      </c>
      <c r="D224">
        <v>0</v>
      </c>
      <c r="E224">
        <v>0</v>
      </c>
    </row>
    <row r="225" spans="1:5" x14ac:dyDescent="0.25">
      <c r="A225">
        <v>17908</v>
      </c>
      <c r="B225" t="s">
        <v>311</v>
      </c>
      <c r="C225">
        <v>0</v>
      </c>
      <c r="D225">
        <v>0</v>
      </c>
      <c r="E225">
        <v>0</v>
      </c>
    </row>
    <row r="226" spans="1:5" x14ac:dyDescent="0.25">
      <c r="A226">
        <v>34307</v>
      </c>
      <c r="B226" t="s">
        <v>213</v>
      </c>
      <c r="C226">
        <v>0</v>
      </c>
      <c r="D226">
        <v>0</v>
      </c>
      <c r="E226">
        <v>0</v>
      </c>
    </row>
    <row r="227" spans="1:5" x14ac:dyDescent="0.25">
      <c r="A227">
        <v>25116</v>
      </c>
      <c r="B227" t="s">
        <v>214</v>
      </c>
      <c r="C227">
        <v>0</v>
      </c>
      <c r="D227">
        <v>0</v>
      </c>
      <c r="E227">
        <v>0</v>
      </c>
    </row>
    <row r="228" spans="1:5" x14ac:dyDescent="0.25">
      <c r="A228">
        <v>22009</v>
      </c>
      <c r="B228" t="s">
        <v>215</v>
      </c>
      <c r="C228">
        <v>0</v>
      </c>
      <c r="D228">
        <v>0</v>
      </c>
      <c r="E228">
        <v>0</v>
      </c>
    </row>
    <row r="229" spans="1:5" x14ac:dyDescent="0.25">
      <c r="A229">
        <v>17403</v>
      </c>
      <c r="B229" t="s">
        <v>216</v>
      </c>
      <c r="C229" s="7">
        <v>2151</v>
      </c>
      <c r="D229" s="7">
        <v>27380</v>
      </c>
      <c r="E229" s="8">
        <v>115812.23</v>
      </c>
    </row>
    <row r="230" spans="1:5" x14ac:dyDescent="0.25">
      <c r="A230">
        <v>10309</v>
      </c>
      <c r="B230" t="s">
        <v>217</v>
      </c>
      <c r="C230">
        <v>0</v>
      </c>
      <c r="D230">
        <v>0</v>
      </c>
      <c r="E230">
        <v>0</v>
      </c>
    </row>
    <row r="231" spans="1:5" x14ac:dyDescent="0.25">
      <c r="A231">
        <v>3400</v>
      </c>
      <c r="B231" t="s">
        <v>218</v>
      </c>
      <c r="C231" s="7">
        <v>4114</v>
      </c>
      <c r="D231">
        <v>642</v>
      </c>
      <c r="E231" s="8">
        <v>78388.5</v>
      </c>
    </row>
    <row r="232" spans="1:5" x14ac:dyDescent="0.25">
      <c r="A232">
        <v>6122</v>
      </c>
      <c r="B232" t="s">
        <v>219</v>
      </c>
      <c r="C232">
        <v>0</v>
      </c>
      <c r="D232">
        <v>0</v>
      </c>
      <c r="E232">
        <v>0</v>
      </c>
    </row>
    <row r="233" spans="1:5" x14ac:dyDescent="0.25">
      <c r="A233">
        <v>1160</v>
      </c>
      <c r="B233" t="s">
        <v>220</v>
      </c>
      <c r="C233">
        <v>0</v>
      </c>
      <c r="D233">
        <v>0</v>
      </c>
      <c r="E233">
        <v>0</v>
      </c>
    </row>
    <row r="234" spans="1:5" x14ac:dyDescent="0.25">
      <c r="A234">
        <v>32416</v>
      </c>
      <c r="B234" t="s">
        <v>221</v>
      </c>
      <c r="C234" s="7">
        <v>1052</v>
      </c>
      <c r="D234" s="7">
        <v>49784</v>
      </c>
      <c r="E234" s="8">
        <v>59938.15</v>
      </c>
    </row>
    <row r="235" spans="1:5" x14ac:dyDescent="0.25">
      <c r="A235">
        <v>17407</v>
      </c>
      <c r="B235" t="s">
        <v>222</v>
      </c>
      <c r="C235">
        <v>264</v>
      </c>
      <c r="D235" s="7">
        <v>7571</v>
      </c>
      <c r="E235" s="8">
        <v>7571</v>
      </c>
    </row>
    <row r="236" spans="1:5" x14ac:dyDescent="0.25">
      <c r="A236">
        <v>34401</v>
      </c>
      <c r="B236" t="s">
        <v>223</v>
      </c>
      <c r="C236">
        <v>0</v>
      </c>
      <c r="D236">
        <v>0</v>
      </c>
      <c r="E236">
        <v>0</v>
      </c>
    </row>
    <row r="237" spans="1:5" x14ac:dyDescent="0.25">
      <c r="A237">
        <v>20403</v>
      </c>
      <c r="B237" t="s">
        <v>224</v>
      </c>
      <c r="C237">
        <v>0</v>
      </c>
      <c r="D237">
        <v>0</v>
      </c>
      <c r="E237">
        <v>0</v>
      </c>
    </row>
    <row r="238" spans="1:5" x14ac:dyDescent="0.25">
      <c r="A238">
        <v>38320</v>
      </c>
      <c r="B238" t="s">
        <v>225</v>
      </c>
      <c r="C238">
        <v>0</v>
      </c>
      <c r="D238">
        <v>0</v>
      </c>
      <c r="E238">
        <v>0</v>
      </c>
    </row>
    <row r="239" spans="1:5" x14ac:dyDescent="0.25">
      <c r="A239">
        <v>13160</v>
      </c>
      <c r="B239" t="s">
        <v>226</v>
      </c>
      <c r="C239">
        <v>0</v>
      </c>
      <c r="D239">
        <v>0</v>
      </c>
      <c r="E239">
        <v>0</v>
      </c>
    </row>
    <row r="240" spans="1:5" x14ac:dyDescent="0.25">
      <c r="A240">
        <v>28149</v>
      </c>
      <c r="B240" t="s">
        <v>227</v>
      </c>
      <c r="C240">
        <v>0</v>
      </c>
      <c r="D240">
        <v>0</v>
      </c>
      <c r="E240">
        <v>0</v>
      </c>
    </row>
    <row r="241" spans="1:5" x14ac:dyDescent="0.25">
      <c r="A241">
        <v>14104</v>
      </c>
      <c r="B241" t="s">
        <v>228</v>
      </c>
      <c r="C241">
        <v>0</v>
      </c>
      <c r="D241">
        <v>0</v>
      </c>
      <c r="E241">
        <v>0</v>
      </c>
    </row>
    <row r="242" spans="1:5" x14ac:dyDescent="0.25">
      <c r="A242">
        <v>17001</v>
      </c>
      <c r="B242" t="s">
        <v>229</v>
      </c>
      <c r="C242" s="7">
        <v>8160</v>
      </c>
      <c r="D242" s="7">
        <v>72654</v>
      </c>
      <c r="E242" s="8">
        <v>438089.15</v>
      </c>
    </row>
    <row r="243" spans="1:5" x14ac:dyDescent="0.25">
      <c r="A243">
        <v>29101</v>
      </c>
      <c r="B243" t="s">
        <v>230</v>
      </c>
      <c r="C243" s="7">
        <v>1649</v>
      </c>
      <c r="D243" s="7">
        <v>12319</v>
      </c>
      <c r="E243" s="8">
        <v>170000</v>
      </c>
    </row>
    <row r="244" spans="1:5" x14ac:dyDescent="0.25">
      <c r="A244">
        <v>39119</v>
      </c>
      <c r="B244" t="s">
        <v>231</v>
      </c>
      <c r="C244">
        <v>0</v>
      </c>
      <c r="D244">
        <v>0</v>
      </c>
      <c r="E244">
        <v>0</v>
      </c>
    </row>
    <row r="245" spans="1:5" x14ac:dyDescent="0.25">
      <c r="A245">
        <v>26070</v>
      </c>
      <c r="B245" t="s">
        <v>232</v>
      </c>
      <c r="C245">
        <v>0</v>
      </c>
      <c r="D245">
        <v>0</v>
      </c>
      <c r="E245">
        <v>0</v>
      </c>
    </row>
    <row r="246" spans="1:5" x14ac:dyDescent="0.25">
      <c r="A246">
        <v>5323</v>
      </c>
      <c r="B246" t="s">
        <v>233</v>
      </c>
      <c r="C246">
        <v>613</v>
      </c>
      <c r="D246" s="7">
        <v>7370</v>
      </c>
      <c r="E246" s="8">
        <v>57234</v>
      </c>
    </row>
    <row r="247" spans="1:5" x14ac:dyDescent="0.25">
      <c r="A247">
        <v>23309</v>
      </c>
      <c r="B247" t="s">
        <v>234</v>
      </c>
      <c r="C247">
        <v>568</v>
      </c>
      <c r="D247" s="7">
        <v>20327</v>
      </c>
      <c r="E247" s="8">
        <v>39578.01</v>
      </c>
    </row>
    <row r="248" spans="1:5" x14ac:dyDescent="0.25">
      <c r="A248">
        <v>17412</v>
      </c>
      <c r="B248" t="s">
        <v>235</v>
      </c>
      <c r="C248">
        <v>662</v>
      </c>
      <c r="D248" s="7">
        <v>6132</v>
      </c>
      <c r="E248" s="8">
        <v>28810.639999999999</v>
      </c>
    </row>
    <row r="249" spans="1:5" x14ac:dyDescent="0.25">
      <c r="A249">
        <v>30002</v>
      </c>
      <c r="B249" t="s">
        <v>236</v>
      </c>
      <c r="C249">
        <v>0</v>
      </c>
      <c r="D249">
        <v>0</v>
      </c>
      <c r="E249">
        <v>0</v>
      </c>
    </row>
    <row r="250" spans="1:5" x14ac:dyDescent="0.25">
      <c r="A250">
        <v>17404</v>
      </c>
      <c r="B250" t="s">
        <v>237</v>
      </c>
      <c r="C250">
        <v>0</v>
      </c>
      <c r="D250">
        <v>0</v>
      </c>
      <c r="E250">
        <v>0</v>
      </c>
    </row>
    <row r="251" spans="1:5" x14ac:dyDescent="0.25">
      <c r="A251">
        <v>31201</v>
      </c>
      <c r="B251" t="s">
        <v>238</v>
      </c>
      <c r="C251">
        <v>739</v>
      </c>
      <c r="D251" s="7">
        <v>23717</v>
      </c>
      <c r="E251" s="8">
        <v>101865.89</v>
      </c>
    </row>
    <row r="252" spans="1:5" x14ac:dyDescent="0.25">
      <c r="A252">
        <v>17410</v>
      </c>
      <c r="B252" t="s">
        <v>239</v>
      </c>
      <c r="C252">
        <v>175</v>
      </c>
      <c r="D252" s="7">
        <v>277487</v>
      </c>
      <c r="E252" s="8">
        <v>10711.65</v>
      </c>
    </row>
    <row r="253" spans="1:5" x14ac:dyDescent="0.25">
      <c r="A253">
        <v>13156</v>
      </c>
      <c r="B253" t="s">
        <v>240</v>
      </c>
      <c r="C253">
        <v>0</v>
      </c>
      <c r="D253">
        <v>0</v>
      </c>
      <c r="E253">
        <v>0</v>
      </c>
    </row>
    <row r="254" spans="1:5" x14ac:dyDescent="0.25">
      <c r="A254">
        <v>27909</v>
      </c>
      <c r="B254" t="s">
        <v>312</v>
      </c>
      <c r="C254">
        <v>0</v>
      </c>
      <c r="D254">
        <v>0</v>
      </c>
      <c r="E254">
        <v>0</v>
      </c>
    </row>
    <row r="255" spans="1:5" x14ac:dyDescent="0.25">
      <c r="A255">
        <v>25118</v>
      </c>
      <c r="B255" t="s">
        <v>241</v>
      </c>
      <c r="C255">
        <v>0</v>
      </c>
      <c r="D255">
        <v>0</v>
      </c>
      <c r="E255">
        <v>0</v>
      </c>
    </row>
    <row r="256" spans="1:5" x14ac:dyDescent="0.25">
      <c r="A256">
        <v>18402</v>
      </c>
      <c r="B256" t="s">
        <v>242</v>
      </c>
      <c r="C256">
        <v>336</v>
      </c>
      <c r="D256" s="7">
        <v>18738</v>
      </c>
      <c r="E256" s="8">
        <v>62939.1</v>
      </c>
    </row>
    <row r="257" spans="1:5" x14ac:dyDescent="0.25">
      <c r="A257">
        <v>15206</v>
      </c>
      <c r="B257" t="s">
        <v>243</v>
      </c>
      <c r="C257">
        <v>0</v>
      </c>
      <c r="D257">
        <v>0</v>
      </c>
      <c r="E257">
        <v>0</v>
      </c>
    </row>
    <row r="258" spans="1:5" x14ac:dyDescent="0.25">
      <c r="A258">
        <v>23042</v>
      </c>
      <c r="B258" t="s">
        <v>244</v>
      </c>
      <c r="C258">
        <v>0</v>
      </c>
      <c r="D258">
        <v>0</v>
      </c>
      <c r="E258">
        <v>0</v>
      </c>
    </row>
    <row r="259" spans="1:5" x14ac:dyDescent="0.25">
      <c r="A259">
        <v>32901</v>
      </c>
      <c r="B259" t="s">
        <v>313</v>
      </c>
      <c r="C259">
        <v>0</v>
      </c>
      <c r="D259">
        <v>0</v>
      </c>
      <c r="E259">
        <v>0</v>
      </c>
    </row>
    <row r="260" spans="1:5" x14ac:dyDescent="0.25">
      <c r="A260">
        <v>32081</v>
      </c>
      <c r="B260" t="s">
        <v>245</v>
      </c>
      <c r="C260">
        <v>133</v>
      </c>
      <c r="D260" s="7">
        <v>69711</v>
      </c>
      <c r="E260" s="8">
        <v>98752.5</v>
      </c>
    </row>
    <row r="261" spans="1:5" x14ac:dyDescent="0.25">
      <c r="A261">
        <v>22008</v>
      </c>
      <c r="B261" t="s">
        <v>246</v>
      </c>
      <c r="C261">
        <v>0</v>
      </c>
      <c r="D261">
        <v>0</v>
      </c>
      <c r="E261">
        <v>0</v>
      </c>
    </row>
    <row r="262" spans="1:5" x14ac:dyDescent="0.25">
      <c r="A262">
        <v>38322</v>
      </c>
      <c r="B262" t="s">
        <v>247</v>
      </c>
      <c r="C262">
        <v>0</v>
      </c>
      <c r="D262">
        <v>0</v>
      </c>
      <c r="E262">
        <v>0</v>
      </c>
    </row>
    <row r="263" spans="1:5" x14ac:dyDescent="0.25">
      <c r="A263">
        <v>31401</v>
      </c>
      <c r="B263" t="s">
        <v>248</v>
      </c>
      <c r="C263">
        <v>789</v>
      </c>
      <c r="D263" s="7">
        <v>17491</v>
      </c>
      <c r="E263" s="8">
        <v>35706.480000000003</v>
      </c>
    </row>
    <row r="264" spans="1:5" x14ac:dyDescent="0.25">
      <c r="A264">
        <v>11054</v>
      </c>
      <c r="B264" t="s">
        <v>249</v>
      </c>
      <c r="C264">
        <v>0</v>
      </c>
      <c r="D264">
        <v>0</v>
      </c>
      <c r="E264">
        <v>0</v>
      </c>
    </row>
    <row r="265" spans="1:5" x14ac:dyDescent="0.25">
      <c r="A265">
        <v>7035</v>
      </c>
      <c r="B265" t="s">
        <v>250</v>
      </c>
      <c r="C265">
        <v>0</v>
      </c>
      <c r="D265">
        <v>0</v>
      </c>
      <c r="E265">
        <v>0</v>
      </c>
    </row>
    <row r="266" spans="1:5" x14ac:dyDescent="0.25">
      <c r="A266">
        <v>27001</v>
      </c>
      <c r="B266" t="s">
        <v>251</v>
      </c>
      <c r="C266">
        <v>0</v>
      </c>
      <c r="D266">
        <v>0</v>
      </c>
      <c r="E266">
        <v>0</v>
      </c>
    </row>
    <row r="267" spans="1:5" x14ac:dyDescent="0.25">
      <c r="A267">
        <v>38304</v>
      </c>
      <c r="B267" t="s">
        <v>252</v>
      </c>
      <c r="C267">
        <v>0</v>
      </c>
      <c r="D267">
        <v>0</v>
      </c>
      <c r="E267">
        <v>0</v>
      </c>
    </row>
    <row r="268" spans="1:5" x14ac:dyDescent="0.25">
      <c r="A268">
        <v>30303</v>
      </c>
      <c r="B268" t="s">
        <v>253</v>
      </c>
      <c r="C268">
        <v>160</v>
      </c>
      <c r="D268">
        <v>920</v>
      </c>
      <c r="E268" s="8">
        <v>3828.4</v>
      </c>
    </row>
    <row r="269" spans="1:5" x14ac:dyDescent="0.25">
      <c r="A269">
        <v>31311</v>
      </c>
      <c r="B269" t="s">
        <v>254</v>
      </c>
      <c r="C269">
        <v>0</v>
      </c>
      <c r="D269">
        <v>0</v>
      </c>
      <c r="E269">
        <v>0</v>
      </c>
    </row>
    <row r="270" spans="1:5" x14ac:dyDescent="0.25">
      <c r="A270">
        <v>17905</v>
      </c>
      <c r="B270" t="s">
        <v>324</v>
      </c>
      <c r="C270">
        <v>0</v>
      </c>
      <c r="D270">
        <v>0</v>
      </c>
      <c r="E270">
        <v>0</v>
      </c>
    </row>
    <row r="271" spans="1:5" x14ac:dyDescent="0.25">
      <c r="A271">
        <v>27905</v>
      </c>
      <c r="B271" t="s">
        <v>325</v>
      </c>
      <c r="C271">
        <v>0</v>
      </c>
      <c r="D271">
        <v>0</v>
      </c>
      <c r="E271">
        <v>0</v>
      </c>
    </row>
    <row r="272" spans="1:5" x14ac:dyDescent="0.25">
      <c r="A272">
        <v>17902</v>
      </c>
      <c r="B272" t="s">
        <v>326</v>
      </c>
      <c r="C272">
        <v>0</v>
      </c>
      <c r="D272">
        <v>0</v>
      </c>
      <c r="E272">
        <v>0</v>
      </c>
    </row>
    <row r="273" spans="1:5" x14ac:dyDescent="0.25">
      <c r="A273">
        <v>33202</v>
      </c>
      <c r="B273" t="s">
        <v>255</v>
      </c>
      <c r="C273">
        <v>0</v>
      </c>
      <c r="D273">
        <v>0</v>
      </c>
      <c r="E273">
        <v>0</v>
      </c>
    </row>
    <row r="274" spans="1:5" x14ac:dyDescent="0.25">
      <c r="A274">
        <v>27320</v>
      </c>
      <c r="B274" t="s">
        <v>256</v>
      </c>
      <c r="C274" s="7">
        <v>1887</v>
      </c>
      <c r="D274" s="7">
        <v>22201</v>
      </c>
      <c r="E274" s="8">
        <v>80010</v>
      </c>
    </row>
    <row r="275" spans="1:5" x14ac:dyDescent="0.25">
      <c r="A275">
        <v>39201</v>
      </c>
      <c r="B275" t="s">
        <v>257</v>
      </c>
      <c r="C275">
        <v>9</v>
      </c>
      <c r="D275" s="7">
        <v>9904</v>
      </c>
      <c r="E275" s="8">
        <v>11290</v>
      </c>
    </row>
    <row r="276" spans="1:5" x14ac:dyDescent="0.25">
      <c r="A276">
        <v>18902</v>
      </c>
      <c r="B276" t="s">
        <v>306</v>
      </c>
      <c r="C276">
        <v>0</v>
      </c>
      <c r="D276">
        <v>0</v>
      </c>
      <c r="E276">
        <v>0</v>
      </c>
    </row>
    <row r="277" spans="1:5" x14ac:dyDescent="0.25">
      <c r="A277">
        <v>27010</v>
      </c>
      <c r="B277" t="s">
        <v>258</v>
      </c>
      <c r="C277" s="7">
        <v>3128</v>
      </c>
      <c r="D277" s="7">
        <v>200808</v>
      </c>
      <c r="E277" s="8">
        <v>1204848</v>
      </c>
    </row>
    <row r="278" spans="1:5" x14ac:dyDescent="0.25">
      <c r="A278">
        <v>14077</v>
      </c>
      <c r="B278" t="s">
        <v>259</v>
      </c>
      <c r="C278">
        <v>0</v>
      </c>
      <c r="D278">
        <v>0</v>
      </c>
      <c r="E278">
        <v>0</v>
      </c>
    </row>
    <row r="279" spans="1:5" x14ac:dyDescent="0.25">
      <c r="A279">
        <v>17409</v>
      </c>
      <c r="B279" t="s">
        <v>260</v>
      </c>
      <c r="C279">
        <v>972</v>
      </c>
      <c r="D279" s="7">
        <v>16879</v>
      </c>
      <c r="E279" s="8">
        <v>57529</v>
      </c>
    </row>
    <row r="280" spans="1:5" x14ac:dyDescent="0.25">
      <c r="A280">
        <v>38265</v>
      </c>
      <c r="B280" t="s">
        <v>261</v>
      </c>
      <c r="C280">
        <v>0</v>
      </c>
      <c r="D280">
        <v>0</v>
      </c>
      <c r="E280">
        <v>0</v>
      </c>
    </row>
    <row r="281" spans="1:5" x14ac:dyDescent="0.25">
      <c r="A281">
        <v>34402</v>
      </c>
      <c r="B281" t="s">
        <v>262</v>
      </c>
      <c r="C281" s="7">
        <v>1420</v>
      </c>
      <c r="D281" s="7">
        <v>38407</v>
      </c>
      <c r="E281" s="8">
        <v>5929.74</v>
      </c>
    </row>
    <row r="282" spans="1:5" x14ac:dyDescent="0.25">
      <c r="A282">
        <v>19400</v>
      </c>
      <c r="B282" t="s">
        <v>263</v>
      </c>
      <c r="C282">
        <v>0</v>
      </c>
      <c r="D282">
        <v>0</v>
      </c>
      <c r="E282">
        <v>0</v>
      </c>
    </row>
    <row r="283" spans="1:5" x14ac:dyDescent="0.25">
      <c r="A283">
        <v>21237</v>
      </c>
      <c r="B283" t="s">
        <v>264</v>
      </c>
      <c r="C283">
        <v>0</v>
      </c>
      <c r="D283">
        <v>0</v>
      </c>
      <c r="E283">
        <v>0</v>
      </c>
    </row>
    <row r="284" spans="1:5" x14ac:dyDescent="0.25">
      <c r="A284">
        <v>24404</v>
      </c>
      <c r="B284" t="s">
        <v>265</v>
      </c>
      <c r="C284">
        <v>0</v>
      </c>
      <c r="D284">
        <v>0</v>
      </c>
      <c r="E284">
        <v>0</v>
      </c>
    </row>
    <row r="285" spans="1:5" x14ac:dyDescent="0.25">
      <c r="A285">
        <v>39202</v>
      </c>
      <c r="B285" t="s">
        <v>266</v>
      </c>
      <c r="C285">
        <v>0</v>
      </c>
      <c r="D285">
        <v>0</v>
      </c>
      <c r="E285">
        <v>0</v>
      </c>
    </row>
    <row r="286" spans="1:5" x14ac:dyDescent="0.25">
      <c r="A286">
        <v>36300</v>
      </c>
      <c r="B286" t="s">
        <v>267</v>
      </c>
      <c r="C286">
        <v>0</v>
      </c>
      <c r="D286">
        <v>0</v>
      </c>
      <c r="E286">
        <v>0</v>
      </c>
    </row>
    <row r="287" spans="1:5" x14ac:dyDescent="0.25">
      <c r="A287">
        <v>8130</v>
      </c>
      <c r="B287" t="s">
        <v>268</v>
      </c>
      <c r="C287">
        <v>0</v>
      </c>
      <c r="D287">
        <v>0</v>
      </c>
      <c r="E287">
        <v>0</v>
      </c>
    </row>
    <row r="288" spans="1:5" x14ac:dyDescent="0.25">
      <c r="A288">
        <v>20400</v>
      </c>
      <c r="B288" t="s">
        <v>269</v>
      </c>
      <c r="C288">
        <v>0</v>
      </c>
      <c r="D288">
        <v>0</v>
      </c>
      <c r="E288">
        <v>0</v>
      </c>
    </row>
    <row r="289" spans="1:5" x14ac:dyDescent="0.25">
      <c r="A289">
        <v>17406</v>
      </c>
      <c r="B289" t="s">
        <v>270</v>
      </c>
      <c r="C289">
        <v>50</v>
      </c>
      <c r="D289">
        <v>784</v>
      </c>
      <c r="E289" s="8">
        <v>13820</v>
      </c>
    </row>
    <row r="290" spans="1:5" x14ac:dyDescent="0.25">
      <c r="A290">
        <v>34033</v>
      </c>
      <c r="B290" t="s">
        <v>271</v>
      </c>
      <c r="C290">
        <v>446</v>
      </c>
      <c r="D290" s="7">
        <v>9046</v>
      </c>
      <c r="E290" s="8">
        <v>25152.2</v>
      </c>
    </row>
    <row r="291" spans="1:5" x14ac:dyDescent="0.25">
      <c r="A291">
        <v>39002</v>
      </c>
      <c r="B291" t="s">
        <v>272</v>
      </c>
      <c r="C291">
        <v>0</v>
      </c>
      <c r="D291">
        <v>0</v>
      </c>
      <c r="E291">
        <v>0</v>
      </c>
    </row>
    <row r="292" spans="1:5" x14ac:dyDescent="0.25">
      <c r="A292">
        <v>27083</v>
      </c>
      <c r="B292" t="s">
        <v>273</v>
      </c>
      <c r="C292" s="7">
        <v>4924</v>
      </c>
      <c r="D292" s="7">
        <v>46445</v>
      </c>
      <c r="E292" s="8">
        <v>157850</v>
      </c>
    </row>
    <row r="293" spans="1:5" x14ac:dyDescent="0.25">
      <c r="A293">
        <v>33070</v>
      </c>
      <c r="B293" t="s">
        <v>274</v>
      </c>
      <c r="C293">
        <v>0</v>
      </c>
      <c r="D293">
        <v>0</v>
      </c>
      <c r="E293">
        <v>0</v>
      </c>
    </row>
    <row r="294" spans="1:5" x14ac:dyDescent="0.25">
      <c r="A294">
        <v>6037</v>
      </c>
      <c r="B294" t="s">
        <v>275</v>
      </c>
      <c r="C294" s="7">
        <v>98260</v>
      </c>
      <c r="D294" s="7">
        <v>386145</v>
      </c>
      <c r="E294" s="8">
        <v>1466025.6</v>
      </c>
    </row>
    <row r="295" spans="1:5" x14ac:dyDescent="0.25">
      <c r="A295">
        <v>17402</v>
      </c>
      <c r="B295" t="s">
        <v>276</v>
      </c>
      <c r="C295">
        <v>0</v>
      </c>
      <c r="D295">
        <v>0</v>
      </c>
      <c r="E295">
        <v>0</v>
      </c>
    </row>
    <row r="296" spans="1:5" x14ac:dyDescent="0.25">
      <c r="A296">
        <v>34901</v>
      </c>
      <c r="B296" t="s">
        <v>327</v>
      </c>
      <c r="C296">
        <v>0</v>
      </c>
      <c r="D296">
        <v>0</v>
      </c>
      <c r="E296">
        <v>0</v>
      </c>
    </row>
    <row r="297" spans="1:5" x14ac:dyDescent="0.25">
      <c r="A297">
        <v>35200</v>
      </c>
      <c r="B297" t="s">
        <v>277</v>
      </c>
      <c r="C297">
        <v>0</v>
      </c>
      <c r="D297">
        <v>0</v>
      </c>
      <c r="E297">
        <v>0</v>
      </c>
    </row>
    <row r="298" spans="1:5" x14ac:dyDescent="0.25">
      <c r="A298">
        <v>13073</v>
      </c>
      <c r="B298" t="s">
        <v>278</v>
      </c>
      <c r="C298">
        <v>0</v>
      </c>
      <c r="D298">
        <v>0</v>
      </c>
      <c r="E298">
        <v>0</v>
      </c>
    </row>
    <row r="299" spans="1:5" x14ac:dyDescent="0.25">
      <c r="A299">
        <v>36401</v>
      </c>
      <c r="B299" t="s">
        <v>279</v>
      </c>
      <c r="C299">
        <v>0</v>
      </c>
      <c r="D299">
        <v>0</v>
      </c>
      <c r="E299">
        <v>0</v>
      </c>
    </row>
    <row r="300" spans="1:5" x14ac:dyDescent="0.25">
      <c r="A300">
        <v>36140</v>
      </c>
      <c r="B300" t="s">
        <v>280</v>
      </c>
      <c r="C300">
        <v>0</v>
      </c>
      <c r="D300">
        <v>0</v>
      </c>
      <c r="E300">
        <v>0</v>
      </c>
    </row>
    <row r="301" spans="1:5" x14ac:dyDescent="0.25">
      <c r="A301">
        <v>39207</v>
      </c>
      <c r="B301" t="s">
        <v>281</v>
      </c>
      <c r="C301">
        <v>0</v>
      </c>
      <c r="D301">
        <v>0</v>
      </c>
      <c r="E301">
        <v>0</v>
      </c>
    </row>
    <row r="302" spans="1:5" x14ac:dyDescent="0.25">
      <c r="A302">
        <v>13146</v>
      </c>
      <c r="B302" t="s">
        <v>282</v>
      </c>
      <c r="C302">
        <v>1</v>
      </c>
      <c r="D302">
        <v>85</v>
      </c>
      <c r="E302">
        <v>120</v>
      </c>
    </row>
    <row r="303" spans="1:5" x14ac:dyDescent="0.25">
      <c r="A303">
        <v>6112</v>
      </c>
      <c r="B303" t="s">
        <v>283</v>
      </c>
      <c r="C303">
        <v>0</v>
      </c>
      <c r="D303">
        <v>0</v>
      </c>
      <c r="E303">
        <v>0</v>
      </c>
    </row>
    <row r="304" spans="1:5" x14ac:dyDescent="0.25">
      <c r="A304">
        <v>1109</v>
      </c>
      <c r="B304" t="s">
        <v>284</v>
      </c>
      <c r="C304">
        <v>0</v>
      </c>
      <c r="D304">
        <v>0</v>
      </c>
      <c r="E304">
        <v>0</v>
      </c>
    </row>
    <row r="305" spans="1:5" x14ac:dyDescent="0.25">
      <c r="A305">
        <v>9209</v>
      </c>
      <c r="B305" t="s">
        <v>285</v>
      </c>
      <c r="C305">
        <v>0</v>
      </c>
      <c r="D305">
        <v>0</v>
      </c>
      <c r="E305">
        <v>0</v>
      </c>
    </row>
    <row r="306" spans="1:5" x14ac:dyDescent="0.25">
      <c r="A306">
        <v>33049</v>
      </c>
      <c r="B306" t="s">
        <v>286</v>
      </c>
      <c r="C306">
        <v>0</v>
      </c>
      <c r="D306">
        <v>0</v>
      </c>
      <c r="E306">
        <v>0</v>
      </c>
    </row>
    <row r="307" spans="1:5" x14ac:dyDescent="0.25">
      <c r="A307">
        <v>4246</v>
      </c>
      <c r="B307" t="s">
        <v>287</v>
      </c>
      <c r="C307">
        <v>484</v>
      </c>
      <c r="D307" s="7">
        <v>6352</v>
      </c>
      <c r="E307" s="8">
        <v>25200</v>
      </c>
    </row>
    <row r="308" spans="1:5" x14ac:dyDescent="0.25">
      <c r="A308">
        <v>32363</v>
      </c>
      <c r="B308" t="s">
        <v>288</v>
      </c>
      <c r="C308" s="7">
        <v>2686</v>
      </c>
      <c r="D308" s="7">
        <v>20397</v>
      </c>
      <c r="E308" s="8">
        <v>44261.49</v>
      </c>
    </row>
    <row r="309" spans="1:5" x14ac:dyDescent="0.25">
      <c r="A309">
        <v>39208</v>
      </c>
      <c r="B309" t="s">
        <v>289</v>
      </c>
      <c r="C309">
        <v>74</v>
      </c>
      <c r="D309" s="7">
        <v>2813</v>
      </c>
      <c r="E309" s="8">
        <v>4421</v>
      </c>
    </row>
    <row r="310" spans="1:5" x14ac:dyDescent="0.25">
      <c r="A310">
        <v>37902</v>
      </c>
      <c r="B310" t="s">
        <v>345</v>
      </c>
      <c r="C310">
        <v>0</v>
      </c>
      <c r="D310">
        <v>0</v>
      </c>
      <c r="E310">
        <v>0</v>
      </c>
    </row>
    <row r="311" spans="1:5" x14ac:dyDescent="0.25">
      <c r="A311">
        <v>21303</v>
      </c>
      <c r="B311" t="s">
        <v>290</v>
      </c>
      <c r="C311">
        <v>0</v>
      </c>
      <c r="D311">
        <v>0</v>
      </c>
      <c r="E311">
        <v>0</v>
      </c>
    </row>
    <row r="312" spans="1:5" x14ac:dyDescent="0.25">
      <c r="A312">
        <v>27416</v>
      </c>
      <c r="B312" t="s">
        <v>291</v>
      </c>
      <c r="C312" s="7">
        <v>1704</v>
      </c>
      <c r="D312" s="7">
        <v>11695</v>
      </c>
      <c r="E312" s="8">
        <v>10544.73</v>
      </c>
    </row>
    <row r="313" spans="1:5" x14ac:dyDescent="0.25">
      <c r="A313">
        <v>20405</v>
      </c>
      <c r="B313" t="s">
        <v>292</v>
      </c>
      <c r="C313">
        <v>0</v>
      </c>
      <c r="D313">
        <v>0</v>
      </c>
      <c r="E313">
        <v>0</v>
      </c>
    </row>
    <row r="314" spans="1:5" x14ac:dyDescent="0.25">
      <c r="A314">
        <v>17917</v>
      </c>
      <c r="B314" t="s">
        <v>346</v>
      </c>
      <c r="C314">
        <v>0</v>
      </c>
      <c r="D314">
        <v>0</v>
      </c>
      <c r="E314">
        <v>0</v>
      </c>
    </row>
    <row r="315" spans="1:5" x14ac:dyDescent="0.25">
      <c r="A315">
        <v>22200</v>
      </c>
      <c r="B315" t="s">
        <v>293</v>
      </c>
      <c r="C315">
        <v>0</v>
      </c>
      <c r="D315">
        <v>0</v>
      </c>
      <c r="E315">
        <v>0</v>
      </c>
    </row>
    <row r="316" spans="1:5" x14ac:dyDescent="0.25">
      <c r="A316">
        <v>25160</v>
      </c>
      <c r="B316" t="s">
        <v>294</v>
      </c>
      <c r="C316">
        <v>0</v>
      </c>
      <c r="D316">
        <v>0</v>
      </c>
      <c r="E316">
        <v>0</v>
      </c>
    </row>
    <row r="317" spans="1:5" x14ac:dyDescent="0.25">
      <c r="A317">
        <v>13167</v>
      </c>
      <c r="B317" t="s">
        <v>295</v>
      </c>
      <c r="C317">
        <v>0</v>
      </c>
      <c r="D317">
        <v>0</v>
      </c>
      <c r="E317">
        <v>0</v>
      </c>
    </row>
    <row r="318" spans="1:5" x14ac:dyDescent="0.25">
      <c r="A318">
        <v>21232</v>
      </c>
      <c r="B318" t="s">
        <v>296</v>
      </c>
      <c r="C318">
        <v>0</v>
      </c>
      <c r="D318">
        <v>0</v>
      </c>
      <c r="E318">
        <v>0</v>
      </c>
    </row>
    <row r="319" spans="1:5" x14ac:dyDescent="0.25">
      <c r="A319">
        <v>14117</v>
      </c>
      <c r="B319" t="s">
        <v>297</v>
      </c>
      <c r="C319">
        <v>0</v>
      </c>
      <c r="D319">
        <v>0</v>
      </c>
      <c r="E319">
        <v>0</v>
      </c>
    </row>
    <row r="320" spans="1:5" x14ac:dyDescent="0.25">
      <c r="A320">
        <v>20094</v>
      </c>
      <c r="B320" t="s">
        <v>298</v>
      </c>
      <c r="C320">
        <v>180</v>
      </c>
      <c r="D320" s="7">
        <v>4923</v>
      </c>
      <c r="E320" s="8">
        <v>1500</v>
      </c>
    </row>
    <row r="321" spans="1:5" x14ac:dyDescent="0.25">
      <c r="A321">
        <v>8404</v>
      </c>
      <c r="B321" t="s">
        <v>299</v>
      </c>
      <c r="C321">
        <v>586</v>
      </c>
      <c r="D321" s="7">
        <v>6982</v>
      </c>
      <c r="E321" s="8">
        <v>11059</v>
      </c>
    </row>
    <row r="322" spans="1:5" x14ac:dyDescent="0.25">
      <c r="A322">
        <v>39007</v>
      </c>
      <c r="B322" t="s">
        <v>300</v>
      </c>
      <c r="C322">
        <v>0</v>
      </c>
      <c r="D322">
        <v>0</v>
      </c>
      <c r="E322">
        <v>0</v>
      </c>
    </row>
    <row r="323" spans="1:5" x14ac:dyDescent="0.25">
      <c r="A323">
        <v>34002</v>
      </c>
      <c r="B323" t="s">
        <v>301</v>
      </c>
      <c r="C323" s="7">
        <v>1213</v>
      </c>
      <c r="D323" s="7">
        <v>28297</v>
      </c>
      <c r="E323" s="8">
        <v>58472.21</v>
      </c>
    </row>
    <row r="324" spans="1:5" x14ac:dyDescent="0.25">
      <c r="A324">
        <v>39205</v>
      </c>
      <c r="B324" t="s">
        <v>302</v>
      </c>
      <c r="C324">
        <v>0</v>
      </c>
      <c r="D324">
        <v>0</v>
      </c>
      <c r="E324">
        <v>0</v>
      </c>
    </row>
    <row r="325" spans="1:5" x14ac:dyDescent="0.25">
      <c r="D325" s="7"/>
      <c r="E325" s="8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35F96-1252-4BED-8F94-14D312647726}">
  <dimension ref="A1:E325"/>
  <sheetViews>
    <sheetView topLeftCell="A296" workbookViewId="0">
      <selection activeCell="K22" sqref="K22"/>
    </sheetView>
  </sheetViews>
  <sheetFormatPr defaultRowHeight="15" x14ac:dyDescent="0.25"/>
  <cols>
    <col min="1" max="1" width="9.28515625" customWidth="1"/>
    <col min="2" max="2" width="31.28515625" bestFit="1" customWidth="1"/>
    <col min="3" max="3" width="11" customWidth="1"/>
    <col min="5" max="5" width="12.7109375" bestFit="1" customWidth="1"/>
  </cols>
  <sheetData>
    <row r="1" spans="1:5" x14ac:dyDescent="0.25">
      <c r="A1" t="s">
        <v>4</v>
      </c>
      <c r="B1" t="s">
        <v>5</v>
      </c>
      <c r="C1" t="s">
        <v>6</v>
      </c>
      <c r="D1" t="s">
        <v>7</v>
      </c>
      <c r="E1" t="s">
        <v>3</v>
      </c>
    </row>
    <row r="2" spans="1:5" x14ac:dyDescent="0.25">
      <c r="A2">
        <v>14005</v>
      </c>
      <c r="B2" t="s">
        <v>347</v>
      </c>
      <c r="C2">
        <v>568</v>
      </c>
      <c r="D2" s="7">
        <v>5995</v>
      </c>
      <c r="E2" s="8">
        <v>18817.099999999999</v>
      </c>
    </row>
    <row r="3" spans="1:5" x14ac:dyDescent="0.25">
      <c r="A3">
        <v>21226</v>
      </c>
      <c r="B3" t="s">
        <v>348</v>
      </c>
      <c r="C3">
        <v>0</v>
      </c>
      <c r="D3">
        <v>0</v>
      </c>
      <c r="E3">
        <v>0</v>
      </c>
    </row>
    <row r="4" spans="1:5" x14ac:dyDescent="0.25">
      <c r="A4">
        <v>22017</v>
      </c>
      <c r="B4" t="s">
        <v>349</v>
      </c>
      <c r="C4">
        <v>0</v>
      </c>
      <c r="D4">
        <v>0</v>
      </c>
      <c r="E4">
        <v>0</v>
      </c>
    </row>
    <row r="5" spans="1:5" x14ac:dyDescent="0.25">
      <c r="A5">
        <v>29103</v>
      </c>
      <c r="B5" t="s">
        <v>350</v>
      </c>
      <c r="C5">
        <v>252</v>
      </c>
      <c r="D5" s="7">
        <v>8059</v>
      </c>
      <c r="E5" s="8">
        <v>14290.48</v>
      </c>
    </row>
    <row r="6" spans="1:5" x14ac:dyDescent="0.25">
      <c r="A6">
        <v>31016</v>
      </c>
      <c r="B6" t="s">
        <v>351</v>
      </c>
      <c r="C6" s="7">
        <v>2838</v>
      </c>
      <c r="D6" s="7">
        <v>113112</v>
      </c>
      <c r="E6" s="8">
        <v>312000</v>
      </c>
    </row>
    <row r="7" spans="1:5" x14ac:dyDescent="0.25">
      <c r="A7">
        <v>2420</v>
      </c>
      <c r="B7" t="s">
        <v>352</v>
      </c>
      <c r="C7">
        <v>0</v>
      </c>
      <c r="D7">
        <v>0</v>
      </c>
      <c r="E7">
        <v>0</v>
      </c>
    </row>
    <row r="8" spans="1:5" x14ac:dyDescent="0.25">
      <c r="A8">
        <v>17408</v>
      </c>
      <c r="B8" t="s">
        <v>353</v>
      </c>
      <c r="C8" s="7">
        <v>2819</v>
      </c>
      <c r="D8" s="7">
        <v>16908</v>
      </c>
      <c r="E8" s="8">
        <v>53546</v>
      </c>
    </row>
    <row r="9" spans="1:5" x14ac:dyDescent="0.25">
      <c r="A9">
        <v>18303</v>
      </c>
      <c r="B9" t="s">
        <v>354</v>
      </c>
      <c r="C9">
        <v>0</v>
      </c>
      <c r="D9">
        <v>0</v>
      </c>
      <c r="E9">
        <v>0</v>
      </c>
    </row>
    <row r="10" spans="1:5" x14ac:dyDescent="0.25">
      <c r="A10">
        <v>6119</v>
      </c>
      <c r="B10" t="s">
        <v>355</v>
      </c>
      <c r="C10">
        <v>0</v>
      </c>
      <c r="D10">
        <v>0</v>
      </c>
      <c r="E10">
        <v>0</v>
      </c>
    </row>
    <row r="11" spans="1:5" x14ac:dyDescent="0.25">
      <c r="A11">
        <v>17405</v>
      </c>
      <c r="B11" t="s">
        <v>356</v>
      </c>
      <c r="C11" s="7">
        <v>6166</v>
      </c>
      <c r="D11" s="7">
        <v>135838</v>
      </c>
      <c r="E11" s="8">
        <v>641738.19999999995</v>
      </c>
    </row>
    <row r="12" spans="1:5" x14ac:dyDescent="0.25">
      <c r="A12">
        <v>37501</v>
      </c>
      <c r="B12" t="s">
        <v>357</v>
      </c>
      <c r="C12" s="7">
        <v>26761</v>
      </c>
      <c r="D12" s="7">
        <v>525000</v>
      </c>
      <c r="E12" s="8">
        <v>272000</v>
      </c>
    </row>
    <row r="13" spans="1:5" x14ac:dyDescent="0.25">
      <c r="A13">
        <v>1122</v>
      </c>
      <c r="B13" t="s">
        <v>358</v>
      </c>
      <c r="C13">
        <v>0</v>
      </c>
      <c r="D13">
        <v>0</v>
      </c>
      <c r="E13">
        <v>0</v>
      </c>
    </row>
    <row r="14" spans="1:5" x14ac:dyDescent="0.25">
      <c r="A14">
        <v>27403</v>
      </c>
      <c r="B14" t="s">
        <v>359</v>
      </c>
      <c r="C14" s="7">
        <v>1454</v>
      </c>
      <c r="D14" s="7">
        <v>12066</v>
      </c>
      <c r="E14" s="8">
        <v>866547</v>
      </c>
    </row>
    <row r="15" spans="1:5" x14ac:dyDescent="0.25">
      <c r="A15">
        <v>20203</v>
      </c>
      <c r="B15" t="s">
        <v>360</v>
      </c>
      <c r="C15">
        <v>0</v>
      </c>
      <c r="D15">
        <v>0</v>
      </c>
      <c r="E15">
        <v>0</v>
      </c>
    </row>
    <row r="16" spans="1:5" x14ac:dyDescent="0.25">
      <c r="A16">
        <v>37503</v>
      </c>
      <c r="B16" t="s">
        <v>361</v>
      </c>
      <c r="C16">
        <v>851</v>
      </c>
      <c r="D16" s="7">
        <v>15000</v>
      </c>
      <c r="E16" s="8">
        <v>24856.25</v>
      </c>
    </row>
    <row r="17" spans="1:5" x14ac:dyDescent="0.25">
      <c r="A17">
        <v>21234</v>
      </c>
      <c r="B17" t="s">
        <v>362</v>
      </c>
      <c r="C17">
        <v>0</v>
      </c>
      <c r="D17">
        <v>0</v>
      </c>
      <c r="E17">
        <v>0</v>
      </c>
    </row>
    <row r="18" spans="1:5" x14ac:dyDescent="0.25">
      <c r="A18">
        <v>18100</v>
      </c>
      <c r="B18" t="s">
        <v>363</v>
      </c>
      <c r="C18" s="7">
        <v>1555</v>
      </c>
      <c r="D18" s="7">
        <v>9914</v>
      </c>
      <c r="E18" s="8">
        <v>74441.16</v>
      </c>
    </row>
    <row r="19" spans="1:5" x14ac:dyDescent="0.25">
      <c r="A19">
        <v>24111</v>
      </c>
      <c r="B19" t="s">
        <v>364</v>
      </c>
      <c r="C19">
        <v>0</v>
      </c>
      <c r="D19">
        <v>0</v>
      </c>
      <c r="E19">
        <v>0</v>
      </c>
    </row>
    <row r="20" spans="1:5" x14ac:dyDescent="0.25">
      <c r="A20">
        <v>9075</v>
      </c>
      <c r="B20" t="s">
        <v>365</v>
      </c>
      <c r="C20">
        <v>0</v>
      </c>
      <c r="D20">
        <v>0</v>
      </c>
      <c r="E20">
        <v>0</v>
      </c>
    </row>
    <row r="21" spans="1:5" x14ac:dyDescent="0.25">
      <c r="A21">
        <v>16046</v>
      </c>
      <c r="B21" t="s">
        <v>366</v>
      </c>
      <c r="C21">
        <v>0</v>
      </c>
      <c r="D21">
        <v>0</v>
      </c>
      <c r="E21">
        <v>0</v>
      </c>
    </row>
    <row r="22" spans="1:5" x14ac:dyDescent="0.25">
      <c r="A22">
        <v>29100</v>
      </c>
      <c r="B22" t="s">
        <v>367</v>
      </c>
      <c r="C22" s="7">
        <v>17554</v>
      </c>
      <c r="D22" s="7">
        <v>248056</v>
      </c>
      <c r="E22" s="8">
        <v>521268</v>
      </c>
    </row>
    <row r="23" spans="1:5" x14ac:dyDescent="0.25">
      <c r="A23">
        <v>6117</v>
      </c>
      <c r="B23" t="s">
        <v>368</v>
      </c>
      <c r="C23">
        <v>745</v>
      </c>
      <c r="D23">
        <v>196</v>
      </c>
      <c r="E23" s="8">
        <v>1128.4100000000001</v>
      </c>
    </row>
    <row r="24" spans="1:5" x14ac:dyDescent="0.25">
      <c r="A24">
        <v>5401</v>
      </c>
      <c r="B24" t="s">
        <v>369</v>
      </c>
      <c r="C24">
        <v>0</v>
      </c>
      <c r="D24">
        <v>0</v>
      </c>
      <c r="E24">
        <v>0</v>
      </c>
    </row>
    <row r="25" spans="1:5" x14ac:dyDescent="0.25">
      <c r="A25">
        <v>27019</v>
      </c>
      <c r="B25" t="s">
        <v>370</v>
      </c>
      <c r="C25">
        <v>40</v>
      </c>
      <c r="D25">
        <v>904</v>
      </c>
      <c r="E25">
        <v>250</v>
      </c>
    </row>
    <row r="26" spans="1:5" x14ac:dyDescent="0.25">
      <c r="A26">
        <v>4228</v>
      </c>
      <c r="B26" t="s">
        <v>371</v>
      </c>
      <c r="C26">
        <v>0</v>
      </c>
      <c r="D26">
        <v>0</v>
      </c>
      <c r="E26">
        <v>0</v>
      </c>
    </row>
    <row r="27" spans="1:5" x14ac:dyDescent="0.25">
      <c r="A27">
        <v>4222</v>
      </c>
      <c r="B27" t="s">
        <v>372</v>
      </c>
      <c r="C27">
        <v>0</v>
      </c>
      <c r="D27">
        <v>0</v>
      </c>
      <c r="E27">
        <v>0</v>
      </c>
    </row>
    <row r="28" spans="1:5" x14ac:dyDescent="0.25">
      <c r="A28">
        <v>8401</v>
      </c>
      <c r="B28" t="s">
        <v>373</v>
      </c>
      <c r="C28">
        <v>0</v>
      </c>
      <c r="D28">
        <v>0</v>
      </c>
      <c r="E28">
        <v>0</v>
      </c>
    </row>
    <row r="29" spans="1:5" x14ac:dyDescent="0.25">
      <c r="A29">
        <v>18901</v>
      </c>
      <c r="B29" t="s">
        <v>374</v>
      </c>
      <c r="C29">
        <v>0</v>
      </c>
      <c r="D29">
        <v>0</v>
      </c>
      <c r="E29">
        <v>0</v>
      </c>
    </row>
    <row r="30" spans="1:5" x14ac:dyDescent="0.25">
      <c r="A30">
        <v>20215</v>
      </c>
      <c r="B30" t="s">
        <v>375</v>
      </c>
      <c r="C30">
        <v>0</v>
      </c>
      <c r="D30">
        <v>0</v>
      </c>
      <c r="E30">
        <v>0</v>
      </c>
    </row>
    <row r="31" spans="1:5" x14ac:dyDescent="0.25">
      <c r="A31">
        <v>18401</v>
      </c>
      <c r="B31" t="s">
        <v>376</v>
      </c>
      <c r="C31" s="7">
        <v>1817</v>
      </c>
      <c r="D31" s="7">
        <v>51146</v>
      </c>
      <c r="E31" s="8">
        <v>137464.62</v>
      </c>
    </row>
    <row r="32" spans="1:5" x14ac:dyDescent="0.25">
      <c r="A32">
        <v>32356</v>
      </c>
      <c r="B32" t="s">
        <v>377</v>
      </c>
      <c r="C32">
        <v>22</v>
      </c>
      <c r="D32">
        <v>288</v>
      </c>
      <c r="E32">
        <v>564</v>
      </c>
    </row>
    <row r="33" spans="1:5" x14ac:dyDescent="0.25">
      <c r="A33">
        <v>21401</v>
      </c>
      <c r="B33" t="s">
        <v>378</v>
      </c>
      <c r="C33">
        <v>452</v>
      </c>
      <c r="D33" s="7">
        <v>6780</v>
      </c>
      <c r="E33" s="8">
        <v>9942</v>
      </c>
    </row>
    <row r="34" spans="1:5" x14ac:dyDescent="0.25">
      <c r="A34">
        <v>21302</v>
      </c>
      <c r="B34" t="s">
        <v>379</v>
      </c>
      <c r="C34">
        <v>0</v>
      </c>
      <c r="D34">
        <v>0</v>
      </c>
      <c r="E34">
        <v>0</v>
      </c>
    </row>
    <row r="35" spans="1:5" x14ac:dyDescent="0.25">
      <c r="A35">
        <v>32360</v>
      </c>
      <c r="B35" t="s">
        <v>380</v>
      </c>
      <c r="C35" s="7">
        <v>1569</v>
      </c>
      <c r="D35" s="7">
        <v>15201</v>
      </c>
      <c r="E35" s="8">
        <v>48811.41</v>
      </c>
    </row>
    <row r="36" spans="1:5" x14ac:dyDescent="0.25">
      <c r="A36">
        <v>33036</v>
      </c>
      <c r="B36" t="s">
        <v>381</v>
      </c>
      <c r="C36">
        <v>0</v>
      </c>
      <c r="D36">
        <v>0</v>
      </c>
      <c r="E36">
        <v>0</v>
      </c>
    </row>
    <row r="37" spans="1:5" x14ac:dyDescent="0.25">
      <c r="A37">
        <v>27901</v>
      </c>
      <c r="B37" t="s">
        <v>382</v>
      </c>
      <c r="C37">
        <v>0</v>
      </c>
      <c r="D37">
        <v>0</v>
      </c>
      <c r="E37">
        <v>0</v>
      </c>
    </row>
    <row r="38" spans="1:5" x14ac:dyDescent="0.25">
      <c r="A38">
        <v>16049</v>
      </c>
      <c r="B38" t="s">
        <v>383</v>
      </c>
      <c r="C38">
        <v>0</v>
      </c>
      <c r="D38">
        <v>0</v>
      </c>
      <c r="E38">
        <v>0</v>
      </c>
    </row>
    <row r="39" spans="1:5" x14ac:dyDescent="0.25">
      <c r="A39">
        <v>2250</v>
      </c>
      <c r="B39" t="s">
        <v>384</v>
      </c>
      <c r="C39">
        <v>722</v>
      </c>
      <c r="D39" s="7">
        <v>4434</v>
      </c>
      <c r="E39" s="8">
        <v>5322.48</v>
      </c>
    </row>
    <row r="40" spans="1:5" x14ac:dyDescent="0.25">
      <c r="A40">
        <v>19404</v>
      </c>
      <c r="B40" t="s">
        <v>385</v>
      </c>
      <c r="C40">
        <v>28</v>
      </c>
      <c r="D40">
        <v>402</v>
      </c>
      <c r="E40" s="8">
        <v>1768</v>
      </c>
    </row>
    <row r="41" spans="1:5" x14ac:dyDescent="0.25">
      <c r="A41">
        <v>27400</v>
      </c>
      <c r="B41" t="s">
        <v>386</v>
      </c>
      <c r="C41" s="7">
        <v>18548</v>
      </c>
      <c r="D41" s="7">
        <v>21687</v>
      </c>
      <c r="E41" s="8">
        <v>155769</v>
      </c>
    </row>
    <row r="42" spans="1:5" x14ac:dyDescent="0.25">
      <c r="A42">
        <v>38300</v>
      </c>
      <c r="B42" t="s">
        <v>387</v>
      </c>
      <c r="C42">
        <v>0</v>
      </c>
      <c r="D42">
        <v>0</v>
      </c>
      <c r="E42">
        <v>0</v>
      </c>
    </row>
    <row r="43" spans="1:5" x14ac:dyDescent="0.25">
      <c r="A43">
        <v>36250</v>
      </c>
      <c r="B43" t="s">
        <v>388</v>
      </c>
      <c r="C43">
        <v>0</v>
      </c>
      <c r="D43">
        <v>0</v>
      </c>
      <c r="E43">
        <v>0</v>
      </c>
    </row>
    <row r="44" spans="1:5" x14ac:dyDescent="0.25">
      <c r="A44">
        <v>38306</v>
      </c>
      <c r="B44" t="s">
        <v>389</v>
      </c>
      <c r="C44">
        <v>0</v>
      </c>
      <c r="D44">
        <v>0</v>
      </c>
      <c r="E44">
        <v>0</v>
      </c>
    </row>
    <row r="45" spans="1:5" x14ac:dyDescent="0.25">
      <c r="A45">
        <v>33206</v>
      </c>
      <c r="B45" t="s">
        <v>390</v>
      </c>
      <c r="C45">
        <v>0</v>
      </c>
      <c r="D45">
        <v>0</v>
      </c>
      <c r="E45">
        <v>0</v>
      </c>
    </row>
    <row r="46" spans="1:5" x14ac:dyDescent="0.25">
      <c r="A46">
        <v>36400</v>
      </c>
      <c r="B46" t="s">
        <v>391</v>
      </c>
      <c r="C46">
        <v>0</v>
      </c>
      <c r="D46">
        <v>0</v>
      </c>
      <c r="E46">
        <v>0</v>
      </c>
    </row>
    <row r="47" spans="1:5" x14ac:dyDescent="0.25">
      <c r="A47">
        <v>33115</v>
      </c>
      <c r="B47" t="s">
        <v>392</v>
      </c>
      <c r="C47">
        <v>0</v>
      </c>
      <c r="D47">
        <v>0</v>
      </c>
      <c r="E47">
        <v>0</v>
      </c>
    </row>
    <row r="48" spans="1:5" x14ac:dyDescent="0.25">
      <c r="A48">
        <v>29011</v>
      </c>
      <c r="B48" t="s">
        <v>393</v>
      </c>
      <c r="C48">
        <v>228</v>
      </c>
      <c r="D48">
        <v>511</v>
      </c>
      <c r="E48">
        <v>305</v>
      </c>
    </row>
    <row r="49" spans="1:5" x14ac:dyDescent="0.25">
      <c r="A49">
        <v>29317</v>
      </c>
      <c r="B49" t="s">
        <v>394</v>
      </c>
      <c r="C49">
        <v>360</v>
      </c>
      <c r="D49" s="7">
        <v>13385</v>
      </c>
      <c r="E49" s="8">
        <v>17365</v>
      </c>
    </row>
    <row r="50" spans="1:5" x14ac:dyDescent="0.25">
      <c r="A50">
        <v>14099</v>
      </c>
      <c r="B50" t="s">
        <v>395</v>
      </c>
      <c r="C50">
        <v>0</v>
      </c>
      <c r="D50">
        <v>0</v>
      </c>
      <c r="E50">
        <v>0</v>
      </c>
    </row>
    <row r="51" spans="1:5" x14ac:dyDescent="0.25">
      <c r="A51">
        <v>13151</v>
      </c>
      <c r="B51" t="s">
        <v>396</v>
      </c>
      <c r="C51">
        <v>0</v>
      </c>
      <c r="D51">
        <v>0</v>
      </c>
      <c r="E51">
        <v>0</v>
      </c>
    </row>
    <row r="52" spans="1:5" x14ac:dyDescent="0.25">
      <c r="A52">
        <v>15204</v>
      </c>
      <c r="B52" t="s">
        <v>397</v>
      </c>
      <c r="C52">
        <v>64</v>
      </c>
      <c r="D52" s="7">
        <v>1107</v>
      </c>
      <c r="E52">
        <v>0</v>
      </c>
    </row>
    <row r="53" spans="1:5" x14ac:dyDescent="0.25">
      <c r="A53">
        <v>5313</v>
      </c>
      <c r="B53" t="s">
        <v>398</v>
      </c>
      <c r="C53">
        <v>0</v>
      </c>
      <c r="D53">
        <v>0</v>
      </c>
      <c r="E53">
        <v>0</v>
      </c>
    </row>
    <row r="54" spans="1:5" x14ac:dyDescent="0.25">
      <c r="A54">
        <v>22073</v>
      </c>
      <c r="B54" t="s">
        <v>399</v>
      </c>
      <c r="C54">
        <v>0</v>
      </c>
      <c r="D54">
        <v>0</v>
      </c>
      <c r="E54">
        <v>0</v>
      </c>
    </row>
    <row r="55" spans="1:5" x14ac:dyDescent="0.25">
      <c r="A55">
        <v>10050</v>
      </c>
      <c r="B55" t="s">
        <v>400</v>
      </c>
      <c r="C55">
        <v>0</v>
      </c>
      <c r="D55">
        <v>0</v>
      </c>
      <c r="E55">
        <v>0</v>
      </c>
    </row>
    <row r="56" spans="1:5" x14ac:dyDescent="0.25">
      <c r="A56">
        <v>26059</v>
      </c>
      <c r="B56" t="s">
        <v>401</v>
      </c>
      <c r="C56">
        <v>0</v>
      </c>
      <c r="D56">
        <v>0</v>
      </c>
      <c r="E56">
        <v>0</v>
      </c>
    </row>
    <row r="57" spans="1:5" x14ac:dyDescent="0.25">
      <c r="A57">
        <v>31330</v>
      </c>
      <c r="B57" t="s">
        <v>402</v>
      </c>
      <c r="C57">
        <v>0</v>
      </c>
      <c r="D57">
        <v>0</v>
      </c>
      <c r="E57">
        <v>0</v>
      </c>
    </row>
    <row r="58" spans="1:5" x14ac:dyDescent="0.25">
      <c r="A58">
        <v>22207</v>
      </c>
      <c r="B58" t="s">
        <v>403</v>
      </c>
      <c r="C58">
        <v>0</v>
      </c>
      <c r="D58">
        <v>0</v>
      </c>
      <c r="E58">
        <v>0</v>
      </c>
    </row>
    <row r="59" spans="1:5" x14ac:dyDescent="0.25">
      <c r="A59">
        <v>7002</v>
      </c>
      <c r="B59" t="s">
        <v>404</v>
      </c>
      <c r="C59">
        <v>0</v>
      </c>
      <c r="D59">
        <v>0</v>
      </c>
      <c r="E59">
        <v>0</v>
      </c>
    </row>
    <row r="60" spans="1:5" x14ac:dyDescent="0.25">
      <c r="A60">
        <v>32414</v>
      </c>
      <c r="B60" t="s">
        <v>405</v>
      </c>
      <c r="C60">
        <v>266</v>
      </c>
      <c r="D60" s="7">
        <v>13302</v>
      </c>
      <c r="E60" s="8">
        <v>13436.71</v>
      </c>
    </row>
    <row r="61" spans="1:5" x14ac:dyDescent="0.25">
      <c r="A61">
        <v>27343</v>
      </c>
      <c r="B61" t="s">
        <v>406</v>
      </c>
      <c r="C61">
        <v>0</v>
      </c>
      <c r="D61">
        <v>0</v>
      </c>
      <c r="E61">
        <v>0</v>
      </c>
    </row>
    <row r="62" spans="1:5" x14ac:dyDescent="0.25">
      <c r="A62">
        <v>36101</v>
      </c>
      <c r="B62" t="s">
        <v>407</v>
      </c>
      <c r="C62">
        <v>0</v>
      </c>
      <c r="D62">
        <v>0</v>
      </c>
      <c r="E62">
        <v>0</v>
      </c>
    </row>
    <row r="63" spans="1:5" x14ac:dyDescent="0.25">
      <c r="A63">
        <v>32361</v>
      </c>
      <c r="B63" t="s">
        <v>408</v>
      </c>
      <c r="C63" s="7">
        <v>4393</v>
      </c>
      <c r="D63" s="7">
        <v>84358</v>
      </c>
      <c r="E63" s="8">
        <v>362013.21</v>
      </c>
    </row>
    <row r="64" spans="1:5" x14ac:dyDescent="0.25">
      <c r="A64">
        <v>39090</v>
      </c>
      <c r="B64" t="s">
        <v>409</v>
      </c>
      <c r="C64">
        <v>0</v>
      </c>
      <c r="D64">
        <v>0</v>
      </c>
      <c r="E64">
        <v>0</v>
      </c>
    </row>
    <row r="65" spans="1:5" x14ac:dyDescent="0.25">
      <c r="A65">
        <v>9206</v>
      </c>
      <c r="B65" t="s">
        <v>410</v>
      </c>
      <c r="C65">
        <v>92</v>
      </c>
      <c r="D65" s="7">
        <v>2668</v>
      </c>
      <c r="E65" s="8">
        <v>13889.25</v>
      </c>
    </row>
    <row r="66" spans="1:5" x14ac:dyDescent="0.25">
      <c r="A66">
        <v>19028</v>
      </c>
      <c r="B66" t="s">
        <v>411</v>
      </c>
      <c r="C66">
        <v>0</v>
      </c>
      <c r="D66">
        <v>0</v>
      </c>
      <c r="E66">
        <v>0</v>
      </c>
    </row>
    <row r="67" spans="1:5" x14ac:dyDescent="0.25">
      <c r="A67">
        <v>27404</v>
      </c>
      <c r="B67" t="s">
        <v>412</v>
      </c>
      <c r="C67">
        <v>82</v>
      </c>
      <c r="D67">
        <v>361</v>
      </c>
      <c r="E67" s="8">
        <v>37425.43</v>
      </c>
    </row>
    <row r="68" spans="1:5" x14ac:dyDescent="0.25">
      <c r="A68">
        <v>31015</v>
      </c>
      <c r="B68" t="s">
        <v>413</v>
      </c>
      <c r="C68" s="7">
        <v>28408</v>
      </c>
      <c r="D68" s="7">
        <v>238127</v>
      </c>
      <c r="E68" s="8">
        <v>1498425.65</v>
      </c>
    </row>
    <row r="69" spans="1:5" x14ac:dyDescent="0.25">
      <c r="A69">
        <v>19401</v>
      </c>
      <c r="B69" t="s">
        <v>414</v>
      </c>
      <c r="C69">
        <v>0</v>
      </c>
      <c r="D69">
        <v>0</v>
      </c>
      <c r="E69">
        <v>0</v>
      </c>
    </row>
    <row r="70" spans="1:5" x14ac:dyDescent="0.25">
      <c r="A70">
        <v>14068</v>
      </c>
      <c r="B70" t="s">
        <v>415</v>
      </c>
      <c r="C70">
        <v>0</v>
      </c>
      <c r="D70">
        <v>0</v>
      </c>
      <c r="E70">
        <v>0</v>
      </c>
    </row>
    <row r="71" spans="1:5" x14ac:dyDescent="0.25">
      <c r="A71">
        <v>38308</v>
      </c>
      <c r="B71" t="s">
        <v>416</v>
      </c>
      <c r="C71">
        <v>0</v>
      </c>
      <c r="D71">
        <v>0</v>
      </c>
      <c r="E71">
        <v>0</v>
      </c>
    </row>
    <row r="72" spans="1:5" x14ac:dyDescent="0.25">
      <c r="A72">
        <v>4127</v>
      </c>
      <c r="B72" t="s">
        <v>417</v>
      </c>
      <c r="C72">
        <v>0</v>
      </c>
      <c r="D72">
        <v>0</v>
      </c>
      <c r="E72">
        <v>0</v>
      </c>
    </row>
    <row r="73" spans="1:5" x14ac:dyDescent="0.25">
      <c r="A73">
        <v>17216</v>
      </c>
      <c r="B73" t="s">
        <v>418</v>
      </c>
      <c r="C73">
        <v>637</v>
      </c>
      <c r="D73" s="7">
        <v>9984</v>
      </c>
      <c r="E73" s="8">
        <v>39981</v>
      </c>
    </row>
    <row r="74" spans="1:5" x14ac:dyDescent="0.25">
      <c r="A74">
        <v>13165</v>
      </c>
      <c r="B74" t="s">
        <v>419</v>
      </c>
      <c r="C74">
        <v>0</v>
      </c>
      <c r="D74">
        <v>0</v>
      </c>
      <c r="E74">
        <v>0</v>
      </c>
    </row>
    <row r="75" spans="1:5" x14ac:dyDescent="0.25">
      <c r="A75">
        <v>39801</v>
      </c>
      <c r="B75" t="s">
        <v>307</v>
      </c>
      <c r="C75">
        <v>0</v>
      </c>
      <c r="D75">
        <v>0</v>
      </c>
      <c r="E75">
        <v>0</v>
      </c>
    </row>
    <row r="76" spans="1:5" x14ac:dyDescent="0.25">
      <c r="A76">
        <v>6801</v>
      </c>
      <c r="B76" t="s">
        <v>73</v>
      </c>
      <c r="C76" s="7">
        <v>60480</v>
      </c>
      <c r="D76" s="7">
        <v>604800</v>
      </c>
      <c r="E76" s="8">
        <v>2409200</v>
      </c>
    </row>
    <row r="77" spans="1:5" x14ac:dyDescent="0.25">
      <c r="A77">
        <v>34801</v>
      </c>
      <c r="B77" t="s">
        <v>74</v>
      </c>
      <c r="C77">
        <v>0</v>
      </c>
      <c r="D77">
        <v>0</v>
      </c>
      <c r="E77">
        <v>0</v>
      </c>
    </row>
    <row r="78" spans="1:5" x14ac:dyDescent="0.25">
      <c r="A78">
        <v>21036</v>
      </c>
      <c r="B78" t="s">
        <v>420</v>
      </c>
      <c r="C78">
        <v>0</v>
      </c>
      <c r="D78">
        <v>0</v>
      </c>
      <c r="E78">
        <v>0</v>
      </c>
    </row>
    <row r="79" spans="1:5" x14ac:dyDescent="0.25">
      <c r="A79">
        <v>31002</v>
      </c>
      <c r="B79" t="s">
        <v>421</v>
      </c>
      <c r="C79" s="7">
        <v>100486</v>
      </c>
      <c r="D79" s="7">
        <v>613970</v>
      </c>
      <c r="E79" s="8">
        <v>4158960.79</v>
      </c>
    </row>
    <row r="80" spans="1:5" x14ac:dyDescent="0.25">
      <c r="A80">
        <v>6114</v>
      </c>
      <c r="B80" t="s">
        <v>422</v>
      </c>
      <c r="C80" s="7">
        <v>13212</v>
      </c>
      <c r="D80" s="7">
        <v>125933</v>
      </c>
      <c r="E80" s="8">
        <v>512067</v>
      </c>
    </row>
    <row r="81" spans="1:5" x14ac:dyDescent="0.25">
      <c r="A81">
        <v>33205</v>
      </c>
      <c r="B81" t="s">
        <v>423</v>
      </c>
      <c r="C81">
        <v>0</v>
      </c>
      <c r="D81">
        <v>0</v>
      </c>
      <c r="E81">
        <v>0</v>
      </c>
    </row>
    <row r="82" spans="1:5" x14ac:dyDescent="0.25">
      <c r="A82">
        <v>17210</v>
      </c>
      <c r="B82" t="s">
        <v>424</v>
      </c>
      <c r="C82" s="7">
        <v>31582</v>
      </c>
      <c r="D82" s="7">
        <v>445997</v>
      </c>
      <c r="E82" s="8">
        <v>1892062</v>
      </c>
    </row>
    <row r="83" spans="1:5" x14ac:dyDescent="0.25">
      <c r="A83">
        <v>37502</v>
      </c>
      <c r="B83" t="s">
        <v>425</v>
      </c>
      <c r="C83" s="7">
        <v>1736</v>
      </c>
      <c r="D83" s="7">
        <v>19034</v>
      </c>
      <c r="E83" s="8">
        <v>40941.839999999997</v>
      </c>
    </row>
    <row r="84" spans="1:5" x14ac:dyDescent="0.25">
      <c r="A84">
        <v>27417</v>
      </c>
      <c r="B84" t="s">
        <v>426</v>
      </c>
      <c r="C84">
        <v>362</v>
      </c>
      <c r="D84" s="7">
        <v>6658</v>
      </c>
      <c r="E84" s="8">
        <v>164156</v>
      </c>
    </row>
    <row r="85" spans="1:5" x14ac:dyDescent="0.25">
      <c r="A85">
        <v>3053</v>
      </c>
      <c r="B85" t="s">
        <v>427</v>
      </c>
      <c r="C85">
        <v>0</v>
      </c>
      <c r="D85">
        <v>0</v>
      </c>
      <c r="E85">
        <v>0</v>
      </c>
    </row>
    <row r="86" spans="1:5" x14ac:dyDescent="0.25">
      <c r="A86">
        <v>17901</v>
      </c>
      <c r="B86" t="s">
        <v>428</v>
      </c>
      <c r="C86">
        <v>0</v>
      </c>
      <c r="D86">
        <v>0</v>
      </c>
      <c r="E86">
        <v>0</v>
      </c>
    </row>
    <row r="87" spans="1:5" x14ac:dyDescent="0.25">
      <c r="A87">
        <v>27402</v>
      </c>
      <c r="B87" t="s">
        <v>429</v>
      </c>
      <c r="C87" s="7">
        <v>7550</v>
      </c>
      <c r="D87" s="7">
        <v>62734</v>
      </c>
      <c r="E87" s="8">
        <v>156647</v>
      </c>
    </row>
    <row r="88" spans="1:5" x14ac:dyDescent="0.25">
      <c r="A88">
        <v>32358</v>
      </c>
      <c r="B88" t="s">
        <v>430</v>
      </c>
      <c r="C88">
        <v>114</v>
      </c>
      <c r="D88" s="7">
        <v>3902</v>
      </c>
      <c r="E88" s="8">
        <v>5000</v>
      </c>
    </row>
    <row r="89" spans="1:5" x14ac:dyDescent="0.25">
      <c r="A89">
        <v>38302</v>
      </c>
      <c r="B89" t="s">
        <v>431</v>
      </c>
      <c r="C89">
        <v>0</v>
      </c>
      <c r="D89">
        <v>0</v>
      </c>
      <c r="E89">
        <v>0</v>
      </c>
    </row>
    <row r="90" spans="1:5" x14ac:dyDescent="0.25">
      <c r="A90">
        <v>20401</v>
      </c>
      <c r="B90" t="s">
        <v>432</v>
      </c>
      <c r="C90">
        <v>0</v>
      </c>
      <c r="D90">
        <v>0</v>
      </c>
      <c r="E90">
        <v>0</v>
      </c>
    </row>
    <row r="91" spans="1:5" x14ac:dyDescent="0.25">
      <c r="A91">
        <v>20404</v>
      </c>
      <c r="B91" t="s">
        <v>433</v>
      </c>
      <c r="C91">
        <v>0</v>
      </c>
      <c r="D91">
        <v>0</v>
      </c>
      <c r="E91">
        <v>0</v>
      </c>
    </row>
    <row r="92" spans="1:5" x14ac:dyDescent="0.25">
      <c r="A92">
        <v>13301</v>
      </c>
      <c r="B92" t="s">
        <v>434</v>
      </c>
      <c r="C92">
        <v>0</v>
      </c>
      <c r="D92">
        <v>0</v>
      </c>
      <c r="E92">
        <v>0</v>
      </c>
    </row>
    <row r="93" spans="1:5" x14ac:dyDescent="0.25">
      <c r="A93">
        <v>39200</v>
      </c>
      <c r="B93" t="s">
        <v>435</v>
      </c>
      <c r="C93">
        <v>159</v>
      </c>
      <c r="D93" s="7">
        <v>13835</v>
      </c>
      <c r="E93" s="8">
        <v>6429.56</v>
      </c>
    </row>
    <row r="94" spans="1:5" x14ac:dyDescent="0.25">
      <c r="A94">
        <v>39204</v>
      </c>
      <c r="B94" t="s">
        <v>436</v>
      </c>
      <c r="C94">
        <v>0</v>
      </c>
      <c r="D94">
        <v>0</v>
      </c>
      <c r="E94">
        <v>0</v>
      </c>
    </row>
    <row r="95" spans="1:5" x14ac:dyDescent="0.25">
      <c r="A95">
        <v>31332</v>
      </c>
      <c r="B95" t="s">
        <v>437</v>
      </c>
      <c r="C95">
        <v>270</v>
      </c>
      <c r="D95">
        <v>0</v>
      </c>
      <c r="E95" s="8">
        <v>20351.64</v>
      </c>
    </row>
    <row r="96" spans="1:5" x14ac:dyDescent="0.25">
      <c r="A96">
        <v>23054</v>
      </c>
      <c r="B96" t="s">
        <v>438</v>
      </c>
      <c r="C96">
        <v>0</v>
      </c>
      <c r="D96">
        <v>0</v>
      </c>
      <c r="E96">
        <v>0</v>
      </c>
    </row>
    <row r="97" spans="1:5" x14ac:dyDescent="0.25">
      <c r="A97">
        <v>32312</v>
      </c>
      <c r="B97" t="s">
        <v>439</v>
      </c>
      <c r="C97">
        <v>0</v>
      </c>
      <c r="D97">
        <v>0</v>
      </c>
      <c r="E97">
        <v>0</v>
      </c>
    </row>
    <row r="98" spans="1:5" x14ac:dyDescent="0.25">
      <c r="A98">
        <v>27904</v>
      </c>
      <c r="B98" t="s">
        <v>440</v>
      </c>
      <c r="C98">
        <v>0</v>
      </c>
      <c r="D98">
        <v>0</v>
      </c>
      <c r="E98">
        <v>0</v>
      </c>
    </row>
    <row r="99" spans="1:5" x14ac:dyDescent="0.25">
      <c r="A99">
        <v>17906</v>
      </c>
      <c r="B99" t="s">
        <v>441</v>
      </c>
      <c r="C99">
        <v>0</v>
      </c>
      <c r="D99">
        <v>0</v>
      </c>
      <c r="E99">
        <v>0</v>
      </c>
    </row>
    <row r="100" spans="1:5" x14ac:dyDescent="0.25">
      <c r="A100">
        <v>17910</v>
      </c>
      <c r="B100" t="s">
        <v>442</v>
      </c>
      <c r="C100">
        <v>0</v>
      </c>
      <c r="D100">
        <v>0</v>
      </c>
      <c r="E100">
        <v>0</v>
      </c>
    </row>
    <row r="101" spans="1:5" x14ac:dyDescent="0.25">
      <c r="A101">
        <v>6103</v>
      </c>
      <c r="B101" t="s">
        <v>443</v>
      </c>
      <c r="C101">
        <v>0</v>
      </c>
      <c r="D101">
        <v>0</v>
      </c>
      <c r="E101">
        <v>0</v>
      </c>
    </row>
    <row r="102" spans="1:5" x14ac:dyDescent="0.25">
      <c r="A102">
        <v>34324</v>
      </c>
      <c r="B102" t="s">
        <v>444</v>
      </c>
      <c r="C102">
        <v>160</v>
      </c>
      <c r="D102" s="7">
        <v>1712</v>
      </c>
      <c r="E102" s="8">
        <v>1001.29</v>
      </c>
    </row>
    <row r="103" spans="1:5" x14ac:dyDescent="0.25">
      <c r="A103">
        <v>22204</v>
      </c>
      <c r="B103" t="s">
        <v>445</v>
      </c>
      <c r="C103">
        <v>0</v>
      </c>
      <c r="D103">
        <v>0</v>
      </c>
      <c r="E103">
        <v>0</v>
      </c>
    </row>
    <row r="104" spans="1:5" x14ac:dyDescent="0.25">
      <c r="A104">
        <v>39203</v>
      </c>
      <c r="B104" t="s">
        <v>446</v>
      </c>
      <c r="C104">
        <v>95</v>
      </c>
      <c r="D104" s="7">
        <v>1747</v>
      </c>
      <c r="E104" s="8">
        <v>2624.01</v>
      </c>
    </row>
    <row r="105" spans="1:5" x14ac:dyDescent="0.25">
      <c r="A105">
        <v>17401</v>
      </c>
      <c r="B105" t="s">
        <v>447</v>
      </c>
      <c r="C105" s="7">
        <v>113400</v>
      </c>
      <c r="D105" s="7">
        <v>319788</v>
      </c>
      <c r="E105" s="8">
        <v>1144253</v>
      </c>
    </row>
    <row r="106" spans="1:5" x14ac:dyDescent="0.25">
      <c r="A106">
        <v>6098</v>
      </c>
      <c r="B106" t="s">
        <v>448</v>
      </c>
      <c r="C106">
        <v>0</v>
      </c>
      <c r="D106">
        <v>0</v>
      </c>
      <c r="E106">
        <v>0</v>
      </c>
    </row>
    <row r="107" spans="1:5" x14ac:dyDescent="0.25">
      <c r="A107">
        <v>23404</v>
      </c>
      <c r="B107" t="s">
        <v>449</v>
      </c>
      <c r="C107" s="7">
        <v>1397</v>
      </c>
      <c r="D107" s="7">
        <v>74284</v>
      </c>
      <c r="E107" s="8">
        <v>32643</v>
      </c>
    </row>
    <row r="108" spans="1:5" x14ac:dyDescent="0.25">
      <c r="A108">
        <v>14028</v>
      </c>
      <c r="B108" t="s">
        <v>450</v>
      </c>
      <c r="C108" s="7">
        <v>1267</v>
      </c>
      <c r="D108" s="7">
        <v>2022</v>
      </c>
      <c r="E108" s="8">
        <v>8089.68</v>
      </c>
    </row>
    <row r="109" spans="1:5" x14ac:dyDescent="0.25">
      <c r="A109">
        <v>17911</v>
      </c>
      <c r="B109" t="s">
        <v>451</v>
      </c>
      <c r="C109">
        <v>0</v>
      </c>
      <c r="D109">
        <v>0</v>
      </c>
      <c r="E109">
        <v>0</v>
      </c>
    </row>
    <row r="110" spans="1:5" x14ac:dyDescent="0.25">
      <c r="A110">
        <v>27902</v>
      </c>
      <c r="B110" t="s">
        <v>452</v>
      </c>
      <c r="C110">
        <v>0</v>
      </c>
      <c r="D110">
        <v>0</v>
      </c>
      <c r="E110">
        <v>0</v>
      </c>
    </row>
    <row r="111" spans="1:5" x14ac:dyDescent="0.25">
      <c r="A111">
        <v>17916</v>
      </c>
      <c r="B111" t="s">
        <v>453</v>
      </c>
      <c r="C111">
        <v>0</v>
      </c>
      <c r="D111">
        <v>0</v>
      </c>
      <c r="E111">
        <v>0</v>
      </c>
    </row>
    <row r="112" spans="1:5" x14ac:dyDescent="0.25">
      <c r="A112">
        <v>10070</v>
      </c>
      <c r="B112" t="s">
        <v>454</v>
      </c>
      <c r="C112">
        <v>0</v>
      </c>
      <c r="D112">
        <v>0</v>
      </c>
      <c r="E112">
        <v>0</v>
      </c>
    </row>
    <row r="113" spans="1:5" x14ac:dyDescent="0.25">
      <c r="A113">
        <v>31063</v>
      </c>
      <c r="B113" t="s">
        <v>455</v>
      </c>
      <c r="C113">
        <v>0</v>
      </c>
      <c r="D113">
        <v>0</v>
      </c>
      <c r="E113">
        <v>0</v>
      </c>
    </row>
    <row r="114" spans="1:5" x14ac:dyDescent="0.25">
      <c r="A114">
        <v>36901</v>
      </c>
      <c r="B114" t="s">
        <v>456</v>
      </c>
      <c r="C114">
        <v>0</v>
      </c>
      <c r="D114">
        <v>0</v>
      </c>
      <c r="E114">
        <v>0</v>
      </c>
    </row>
    <row r="115" spans="1:5" x14ac:dyDescent="0.25">
      <c r="A115">
        <v>17411</v>
      </c>
      <c r="B115" t="s">
        <v>457</v>
      </c>
      <c r="C115" s="7">
        <v>2677</v>
      </c>
      <c r="D115" s="7">
        <v>66232</v>
      </c>
      <c r="E115" s="8">
        <v>183326.06</v>
      </c>
    </row>
    <row r="116" spans="1:5" x14ac:dyDescent="0.25">
      <c r="A116">
        <v>11056</v>
      </c>
      <c r="B116" t="s">
        <v>458</v>
      </c>
      <c r="C116">
        <v>0</v>
      </c>
      <c r="D116">
        <v>0</v>
      </c>
      <c r="E116">
        <v>0</v>
      </c>
    </row>
    <row r="117" spans="1:5" x14ac:dyDescent="0.25">
      <c r="A117">
        <v>8402</v>
      </c>
      <c r="B117" t="s">
        <v>459</v>
      </c>
      <c r="C117">
        <v>0</v>
      </c>
      <c r="D117">
        <v>0</v>
      </c>
      <c r="E117">
        <v>0</v>
      </c>
    </row>
    <row r="118" spans="1:5" x14ac:dyDescent="0.25">
      <c r="A118">
        <v>10003</v>
      </c>
      <c r="B118" t="s">
        <v>460</v>
      </c>
      <c r="C118">
        <v>0</v>
      </c>
      <c r="D118">
        <v>0</v>
      </c>
      <c r="E118">
        <v>0</v>
      </c>
    </row>
    <row r="119" spans="1:5" x14ac:dyDescent="0.25">
      <c r="A119">
        <v>8458</v>
      </c>
      <c r="B119" t="s">
        <v>461</v>
      </c>
      <c r="C119">
        <v>530</v>
      </c>
      <c r="D119" s="7">
        <v>1202</v>
      </c>
      <c r="E119" s="8">
        <v>3782</v>
      </c>
    </row>
    <row r="120" spans="1:5" x14ac:dyDescent="0.25">
      <c r="A120">
        <v>3017</v>
      </c>
      <c r="B120" t="s">
        <v>462</v>
      </c>
      <c r="C120" s="7">
        <v>11705</v>
      </c>
      <c r="D120" s="7">
        <v>125863</v>
      </c>
      <c r="E120" s="8">
        <v>315964</v>
      </c>
    </row>
    <row r="121" spans="1:5" x14ac:dyDescent="0.25">
      <c r="A121">
        <v>17415</v>
      </c>
      <c r="B121" t="s">
        <v>463</v>
      </c>
      <c r="C121" s="7">
        <v>21862</v>
      </c>
      <c r="D121" s="7">
        <v>364606</v>
      </c>
      <c r="E121" s="8">
        <v>1714292.14</v>
      </c>
    </row>
    <row r="122" spans="1:5" x14ac:dyDescent="0.25">
      <c r="A122">
        <v>33212</v>
      </c>
      <c r="B122" t="s">
        <v>464</v>
      </c>
      <c r="C122">
        <v>0</v>
      </c>
      <c r="D122">
        <v>0</v>
      </c>
      <c r="E122">
        <v>0</v>
      </c>
    </row>
    <row r="123" spans="1:5" x14ac:dyDescent="0.25">
      <c r="A123">
        <v>3052</v>
      </c>
      <c r="B123" t="s">
        <v>465</v>
      </c>
      <c r="C123">
        <v>0</v>
      </c>
      <c r="D123">
        <v>0</v>
      </c>
      <c r="E123">
        <v>0</v>
      </c>
    </row>
    <row r="124" spans="1:5" x14ac:dyDescent="0.25">
      <c r="A124">
        <v>19403</v>
      </c>
      <c r="B124" t="s">
        <v>466</v>
      </c>
      <c r="C124">
        <v>0</v>
      </c>
      <c r="D124">
        <v>0</v>
      </c>
      <c r="E124">
        <v>0</v>
      </c>
    </row>
    <row r="125" spans="1:5" x14ac:dyDescent="0.25">
      <c r="A125">
        <v>20402</v>
      </c>
      <c r="B125" t="s">
        <v>467</v>
      </c>
      <c r="C125">
        <v>0</v>
      </c>
      <c r="D125">
        <v>0</v>
      </c>
      <c r="E125">
        <v>0</v>
      </c>
    </row>
    <row r="126" spans="1:5" x14ac:dyDescent="0.25">
      <c r="A126">
        <v>6101</v>
      </c>
      <c r="B126" t="s">
        <v>468</v>
      </c>
      <c r="C126">
        <v>0</v>
      </c>
      <c r="D126">
        <v>0</v>
      </c>
      <c r="E126">
        <v>0</v>
      </c>
    </row>
    <row r="127" spans="1:5" x14ac:dyDescent="0.25">
      <c r="A127">
        <v>29311</v>
      </c>
      <c r="B127" t="s">
        <v>469</v>
      </c>
      <c r="C127" s="7">
        <v>1978</v>
      </c>
      <c r="D127" s="7">
        <v>39565</v>
      </c>
      <c r="E127" s="8">
        <v>174086</v>
      </c>
    </row>
    <row r="128" spans="1:5" x14ac:dyDescent="0.25">
      <c r="A128">
        <v>38126</v>
      </c>
      <c r="B128" t="s">
        <v>470</v>
      </c>
      <c r="C128">
        <v>0</v>
      </c>
      <c r="D128">
        <v>0</v>
      </c>
      <c r="E128">
        <v>0</v>
      </c>
    </row>
    <row r="129" spans="1:5" x14ac:dyDescent="0.25">
      <c r="A129">
        <v>4129</v>
      </c>
      <c r="B129" t="s">
        <v>471</v>
      </c>
      <c r="C129">
        <v>0</v>
      </c>
      <c r="D129">
        <v>0</v>
      </c>
      <c r="E129">
        <v>0</v>
      </c>
    </row>
    <row r="130" spans="1:5" x14ac:dyDescent="0.25">
      <c r="A130">
        <v>14097</v>
      </c>
      <c r="B130" t="s">
        <v>472</v>
      </c>
      <c r="C130">
        <v>0</v>
      </c>
      <c r="D130">
        <v>0</v>
      </c>
      <c r="E130">
        <v>0</v>
      </c>
    </row>
    <row r="131" spans="1:5" x14ac:dyDescent="0.25">
      <c r="A131">
        <v>31004</v>
      </c>
      <c r="B131" t="s">
        <v>473</v>
      </c>
      <c r="C131">
        <v>0</v>
      </c>
      <c r="D131">
        <v>0</v>
      </c>
      <c r="E131" s="8">
        <v>98476.34</v>
      </c>
    </row>
    <row r="132" spans="1:5" x14ac:dyDescent="0.25">
      <c r="A132">
        <v>17414</v>
      </c>
      <c r="B132" t="s">
        <v>474</v>
      </c>
      <c r="C132">
        <v>178</v>
      </c>
      <c r="D132" s="7">
        <v>129902</v>
      </c>
      <c r="E132" s="8">
        <v>572969</v>
      </c>
    </row>
    <row r="133" spans="1:5" x14ac:dyDescent="0.25">
      <c r="A133">
        <v>31306</v>
      </c>
      <c r="B133" t="s">
        <v>475</v>
      </c>
      <c r="C133" s="7">
        <v>6131</v>
      </c>
      <c r="D133" s="7">
        <v>86952</v>
      </c>
      <c r="E133" s="8">
        <v>191473.13</v>
      </c>
    </row>
    <row r="134" spans="1:5" x14ac:dyDescent="0.25">
      <c r="A134">
        <v>38264</v>
      </c>
      <c r="B134" t="s">
        <v>476</v>
      </c>
      <c r="C134">
        <v>0</v>
      </c>
      <c r="D134">
        <v>0</v>
      </c>
      <c r="E134">
        <v>0</v>
      </c>
    </row>
    <row r="135" spans="1:5" x14ac:dyDescent="0.25">
      <c r="A135">
        <v>32362</v>
      </c>
      <c r="B135" t="s">
        <v>477</v>
      </c>
      <c r="C135">
        <v>141</v>
      </c>
      <c r="D135" s="7">
        <v>3213</v>
      </c>
      <c r="E135" s="8">
        <v>4844.8100000000004</v>
      </c>
    </row>
    <row r="136" spans="1:5" x14ac:dyDescent="0.25">
      <c r="A136">
        <v>1158</v>
      </c>
      <c r="B136" t="s">
        <v>478</v>
      </c>
      <c r="C136">
        <v>0</v>
      </c>
      <c r="D136">
        <v>0</v>
      </c>
      <c r="E136">
        <v>0</v>
      </c>
    </row>
    <row r="137" spans="1:5" x14ac:dyDescent="0.25">
      <c r="A137">
        <v>8122</v>
      </c>
      <c r="B137" t="s">
        <v>479</v>
      </c>
      <c r="C137">
        <v>0</v>
      </c>
      <c r="D137">
        <v>0</v>
      </c>
      <c r="E137">
        <v>0</v>
      </c>
    </row>
    <row r="138" spans="1:5" x14ac:dyDescent="0.25">
      <c r="A138">
        <v>33183</v>
      </c>
      <c r="B138" t="s">
        <v>480</v>
      </c>
      <c r="C138">
        <v>0</v>
      </c>
      <c r="D138">
        <v>0</v>
      </c>
      <c r="E138">
        <v>0</v>
      </c>
    </row>
    <row r="139" spans="1:5" x14ac:dyDescent="0.25">
      <c r="A139">
        <v>28144</v>
      </c>
      <c r="B139" t="s">
        <v>481</v>
      </c>
      <c r="C139">
        <v>0</v>
      </c>
      <c r="D139">
        <v>0</v>
      </c>
      <c r="E139">
        <v>0</v>
      </c>
    </row>
    <row r="140" spans="1:5" x14ac:dyDescent="0.25">
      <c r="A140">
        <v>32903</v>
      </c>
      <c r="B140" t="s">
        <v>482</v>
      </c>
      <c r="C140">
        <v>0</v>
      </c>
      <c r="D140">
        <v>0</v>
      </c>
      <c r="E140">
        <v>0</v>
      </c>
    </row>
    <row r="141" spans="1:5" x14ac:dyDescent="0.25">
      <c r="A141">
        <v>37903</v>
      </c>
      <c r="B141" t="s">
        <v>483</v>
      </c>
      <c r="C141">
        <v>0</v>
      </c>
      <c r="D141">
        <v>0</v>
      </c>
      <c r="E141">
        <v>0</v>
      </c>
    </row>
    <row r="142" spans="1:5" x14ac:dyDescent="0.25">
      <c r="A142">
        <v>20406</v>
      </c>
      <c r="B142" t="s">
        <v>484</v>
      </c>
      <c r="C142">
        <v>0</v>
      </c>
      <c r="D142">
        <v>0</v>
      </c>
      <c r="E142">
        <v>0</v>
      </c>
    </row>
    <row r="143" spans="1:5" x14ac:dyDescent="0.25">
      <c r="A143">
        <v>37504</v>
      </c>
      <c r="B143" t="s">
        <v>485</v>
      </c>
      <c r="C143" s="7">
        <v>2905</v>
      </c>
      <c r="D143" s="7">
        <v>65203</v>
      </c>
      <c r="E143" s="8">
        <v>149827.10999999999</v>
      </c>
    </row>
    <row r="144" spans="1:5" x14ac:dyDescent="0.25">
      <c r="A144">
        <v>39120</v>
      </c>
      <c r="B144" t="s">
        <v>486</v>
      </c>
      <c r="C144">
        <v>0</v>
      </c>
      <c r="D144">
        <v>0</v>
      </c>
      <c r="E144">
        <v>0</v>
      </c>
    </row>
    <row r="145" spans="1:5" x14ac:dyDescent="0.25">
      <c r="A145">
        <v>9207</v>
      </c>
      <c r="B145" t="s">
        <v>487</v>
      </c>
      <c r="C145">
        <v>0</v>
      </c>
      <c r="D145">
        <v>0</v>
      </c>
      <c r="E145">
        <v>0</v>
      </c>
    </row>
    <row r="146" spans="1:5" x14ac:dyDescent="0.25">
      <c r="A146">
        <v>4019</v>
      </c>
      <c r="B146" t="s">
        <v>488</v>
      </c>
      <c r="C146">
        <v>0</v>
      </c>
      <c r="D146">
        <v>0</v>
      </c>
      <c r="E146">
        <v>0</v>
      </c>
    </row>
    <row r="147" spans="1:5" x14ac:dyDescent="0.25">
      <c r="A147">
        <v>23311</v>
      </c>
      <c r="B147" t="s">
        <v>489</v>
      </c>
      <c r="C147">
        <v>0</v>
      </c>
      <c r="D147">
        <v>0</v>
      </c>
      <c r="E147">
        <v>0</v>
      </c>
    </row>
    <row r="148" spans="1:5" x14ac:dyDescent="0.25">
      <c r="A148">
        <v>33207</v>
      </c>
      <c r="B148" t="s">
        <v>490</v>
      </c>
      <c r="C148">
        <v>260</v>
      </c>
      <c r="D148">
        <v>286</v>
      </c>
      <c r="E148" s="8">
        <v>2294.2399999999998</v>
      </c>
    </row>
    <row r="149" spans="1:5" x14ac:dyDescent="0.25">
      <c r="A149">
        <v>31025</v>
      </c>
      <c r="B149" t="s">
        <v>491</v>
      </c>
      <c r="C149" s="7">
        <v>15548</v>
      </c>
      <c r="D149" s="7">
        <v>228671</v>
      </c>
      <c r="E149" s="8">
        <v>540870.11</v>
      </c>
    </row>
    <row r="150" spans="1:5" x14ac:dyDescent="0.25">
      <c r="A150">
        <v>14065</v>
      </c>
      <c r="B150" t="s">
        <v>492</v>
      </c>
      <c r="C150">
        <v>0</v>
      </c>
      <c r="D150">
        <v>0</v>
      </c>
      <c r="E150">
        <v>0</v>
      </c>
    </row>
    <row r="151" spans="1:5" x14ac:dyDescent="0.25">
      <c r="A151">
        <v>32354</v>
      </c>
      <c r="B151" t="s">
        <v>493</v>
      </c>
      <c r="C151" s="7">
        <v>5430</v>
      </c>
      <c r="D151" s="7">
        <v>59616</v>
      </c>
      <c r="E151" s="8">
        <v>223129.33</v>
      </c>
    </row>
    <row r="152" spans="1:5" x14ac:dyDescent="0.25">
      <c r="A152">
        <v>32326</v>
      </c>
      <c r="B152" t="s">
        <v>494</v>
      </c>
      <c r="C152">
        <v>613</v>
      </c>
      <c r="D152" s="7">
        <v>16208</v>
      </c>
      <c r="E152" s="8">
        <v>28001.48</v>
      </c>
    </row>
    <row r="153" spans="1:5" x14ac:dyDescent="0.25">
      <c r="A153">
        <v>17400</v>
      </c>
      <c r="B153" t="s">
        <v>495</v>
      </c>
      <c r="C153">
        <v>107</v>
      </c>
      <c r="D153">
        <v>535</v>
      </c>
      <c r="E153" s="8">
        <v>6437.26</v>
      </c>
    </row>
    <row r="154" spans="1:5" x14ac:dyDescent="0.25">
      <c r="A154">
        <v>37505</v>
      </c>
      <c r="B154" t="s">
        <v>496</v>
      </c>
      <c r="C154" s="7">
        <v>2016</v>
      </c>
      <c r="D154" s="7">
        <v>14594</v>
      </c>
      <c r="E154" s="8">
        <v>30828</v>
      </c>
    </row>
    <row r="155" spans="1:5" x14ac:dyDescent="0.25">
      <c r="A155">
        <v>24350</v>
      </c>
      <c r="B155" t="s">
        <v>497</v>
      </c>
      <c r="C155">
        <v>0</v>
      </c>
      <c r="D155">
        <v>0</v>
      </c>
      <c r="E155">
        <v>0</v>
      </c>
    </row>
    <row r="156" spans="1:5" x14ac:dyDescent="0.25">
      <c r="A156">
        <v>30031</v>
      </c>
      <c r="B156" t="s">
        <v>498</v>
      </c>
      <c r="C156">
        <v>0</v>
      </c>
      <c r="D156">
        <v>0</v>
      </c>
      <c r="E156">
        <v>0</v>
      </c>
    </row>
    <row r="157" spans="1:5" x14ac:dyDescent="0.25">
      <c r="A157">
        <v>31103</v>
      </c>
      <c r="B157" t="s">
        <v>499</v>
      </c>
      <c r="C157" s="7">
        <v>6049</v>
      </c>
      <c r="D157" s="7">
        <v>228872</v>
      </c>
      <c r="E157" s="8">
        <v>513425</v>
      </c>
    </row>
    <row r="158" spans="1:5" x14ac:dyDescent="0.25">
      <c r="A158">
        <v>14066</v>
      </c>
      <c r="B158" t="s">
        <v>500</v>
      </c>
      <c r="C158">
        <v>908</v>
      </c>
      <c r="D158" s="7">
        <v>3335</v>
      </c>
      <c r="E158">
        <v>0</v>
      </c>
    </row>
    <row r="159" spans="1:5" x14ac:dyDescent="0.25">
      <c r="A159">
        <v>21214</v>
      </c>
      <c r="B159" t="s">
        <v>501</v>
      </c>
      <c r="C159">
        <v>0</v>
      </c>
      <c r="D159">
        <v>0</v>
      </c>
      <c r="E159">
        <v>0</v>
      </c>
    </row>
    <row r="160" spans="1:5" x14ac:dyDescent="0.25">
      <c r="A160">
        <v>13161</v>
      </c>
      <c r="B160" t="s">
        <v>502</v>
      </c>
      <c r="C160">
        <v>0</v>
      </c>
      <c r="D160">
        <v>0</v>
      </c>
      <c r="E160">
        <v>0</v>
      </c>
    </row>
    <row r="161" spans="1:5" x14ac:dyDescent="0.25">
      <c r="A161">
        <v>21206</v>
      </c>
      <c r="B161" t="s">
        <v>503</v>
      </c>
      <c r="C161">
        <v>0</v>
      </c>
      <c r="D161">
        <v>0</v>
      </c>
      <c r="E161">
        <v>0</v>
      </c>
    </row>
    <row r="162" spans="1:5" x14ac:dyDescent="0.25">
      <c r="A162">
        <v>39209</v>
      </c>
      <c r="B162" t="s">
        <v>504</v>
      </c>
      <c r="C162">
        <v>0</v>
      </c>
      <c r="D162">
        <v>0</v>
      </c>
      <c r="E162">
        <v>0</v>
      </c>
    </row>
    <row r="163" spans="1:5" x14ac:dyDescent="0.25">
      <c r="A163">
        <v>37507</v>
      </c>
      <c r="B163" t="s">
        <v>505</v>
      </c>
      <c r="C163" s="7">
        <v>6720</v>
      </c>
      <c r="D163" s="7">
        <v>85600</v>
      </c>
      <c r="E163" s="8">
        <v>139676</v>
      </c>
    </row>
    <row r="164" spans="1:5" x14ac:dyDescent="0.25">
      <c r="A164">
        <v>30029</v>
      </c>
      <c r="B164" t="s">
        <v>506</v>
      </c>
      <c r="C164">
        <v>0</v>
      </c>
      <c r="D164">
        <v>0</v>
      </c>
      <c r="E164">
        <v>0</v>
      </c>
    </row>
    <row r="165" spans="1:5" x14ac:dyDescent="0.25">
      <c r="A165">
        <v>29320</v>
      </c>
      <c r="B165" t="s">
        <v>507</v>
      </c>
      <c r="C165" s="7">
        <v>15478</v>
      </c>
      <c r="D165" s="7">
        <v>36777</v>
      </c>
      <c r="E165" s="8">
        <v>96740.07</v>
      </c>
    </row>
    <row r="166" spans="1:5" x14ac:dyDescent="0.25">
      <c r="A166">
        <v>17903</v>
      </c>
      <c r="B166" t="s">
        <v>508</v>
      </c>
      <c r="C166">
        <v>0</v>
      </c>
      <c r="D166">
        <v>0</v>
      </c>
      <c r="E166">
        <v>0</v>
      </c>
    </row>
    <row r="167" spans="1:5" x14ac:dyDescent="0.25">
      <c r="A167">
        <v>31006</v>
      </c>
      <c r="B167" t="s">
        <v>509</v>
      </c>
      <c r="C167" s="7">
        <v>10956</v>
      </c>
      <c r="D167" s="7">
        <v>148726</v>
      </c>
      <c r="E167" s="8">
        <v>682471.41</v>
      </c>
    </row>
    <row r="168" spans="1:5" x14ac:dyDescent="0.25">
      <c r="A168">
        <v>39003</v>
      </c>
      <c r="B168" t="s">
        <v>510</v>
      </c>
      <c r="C168">
        <v>0</v>
      </c>
      <c r="D168">
        <v>0</v>
      </c>
      <c r="E168">
        <v>0</v>
      </c>
    </row>
    <row r="169" spans="1:5" x14ac:dyDescent="0.25">
      <c r="A169">
        <v>21014</v>
      </c>
      <c r="B169" t="s">
        <v>511</v>
      </c>
      <c r="C169">
        <v>0</v>
      </c>
      <c r="D169">
        <v>0</v>
      </c>
      <c r="E169">
        <v>0</v>
      </c>
    </row>
    <row r="170" spans="1:5" x14ac:dyDescent="0.25">
      <c r="A170">
        <v>25155</v>
      </c>
      <c r="B170" t="s">
        <v>512</v>
      </c>
      <c r="C170">
        <v>0</v>
      </c>
      <c r="D170">
        <v>0</v>
      </c>
      <c r="E170">
        <v>0</v>
      </c>
    </row>
    <row r="171" spans="1:5" x14ac:dyDescent="0.25">
      <c r="A171">
        <v>24014</v>
      </c>
      <c r="B171" t="s">
        <v>513</v>
      </c>
      <c r="C171">
        <v>0</v>
      </c>
      <c r="D171">
        <v>0</v>
      </c>
      <c r="E171">
        <v>0</v>
      </c>
    </row>
    <row r="172" spans="1:5" x14ac:dyDescent="0.25">
      <c r="A172">
        <v>26056</v>
      </c>
      <c r="B172" t="s">
        <v>514</v>
      </c>
      <c r="C172">
        <v>0</v>
      </c>
      <c r="D172">
        <v>0</v>
      </c>
      <c r="E172">
        <v>0</v>
      </c>
    </row>
    <row r="173" spans="1:5" x14ac:dyDescent="0.25">
      <c r="A173">
        <v>32325</v>
      </c>
      <c r="B173" t="s">
        <v>515</v>
      </c>
      <c r="C173">
        <v>3</v>
      </c>
      <c r="D173" s="7">
        <v>11698</v>
      </c>
      <c r="E173" s="8">
        <v>7523.16</v>
      </c>
    </row>
    <row r="174" spans="1:5" x14ac:dyDescent="0.25">
      <c r="A174">
        <v>37506</v>
      </c>
      <c r="B174" t="s">
        <v>516</v>
      </c>
      <c r="C174" s="7">
        <v>3624</v>
      </c>
      <c r="D174" s="7">
        <v>24328</v>
      </c>
      <c r="E174" s="8">
        <v>65780</v>
      </c>
    </row>
    <row r="175" spans="1:5" x14ac:dyDescent="0.25">
      <c r="A175">
        <v>14064</v>
      </c>
      <c r="B175" t="s">
        <v>517</v>
      </c>
      <c r="C175">
        <v>0</v>
      </c>
      <c r="D175">
        <v>0</v>
      </c>
      <c r="E175">
        <v>0</v>
      </c>
    </row>
    <row r="176" spans="1:5" x14ac:dyDescent="0.25">
      <c r="A176">
        <v>11051</v>
      </c>
      <c r="B176" t="s">
        <v>518</v>
      </c>
      <c r="C176">
        <v>0</v>
      </c>
      <c r="D176">
        <v>0</v>
      </c>
      <c r="E176">
        <v>0</v>
      </c>
    </row>
    <row r="177" spans="1:5" x14ac:dyDescent="0.25">
      <c r="A177">
        <v>18400</v>
      </c>
      <c r="B177" t="s">
        <v>519</v>
      </c>
      <c r="C177">
        <v>968</v>
      </c>
      <c r="D177" s="7">
        <v>17202</v>
      </c>
      <c r="E177" s="8">
        <v>112191.2</v>
      </c>
    </row>
    <row r="178" spans="1:5" x14ac:dyDescent="0.25">
      <c r="A178">
        <v>23403</v>
      </c>
      <c r="B178" t="s">
        <v>520</v>
      </c>
      <c r="C178" s="7">
        <v>1583</v>
      </c>
      <c r="D178" s="7">
        <v>48414</v>
      </c>
      <c r="E178" s="8">
        <v>158949.81</v>
      </c>
    </row>
    <row r="179" spans="1:5" x14ac:dyDescent="0.25">
      <c r="A179">
        <v>25200</v>
      </c>
      <c r="B179" t="s">
        <v>521</v>
      </c>
      <c r="C179">
        <v>0</v>
      </c>
      <c r="D179">
        <v>0</v>
      </c>
      <c r="E179">
        <v>0</v>
      </c>
    </row>
    <row r="180" spans="1:5" x14ac:dyDescent="0.25">
      <c r="A180">
        <v>34003</v>
      </c>
      <c r="B180" t="s">
        <v>522</v>
      </c>
      <c r="C180" s="7">
        <v>16393</v>
      </c>
      <c r="D180" s="7">
        <v>98713</v>
      </c>
      <c r="E180" s="8">
        <v>349807.71</v>
      </c>
    </row>
    <row r="181" spans="1:5" x14ac:dyDescent="0.25">
      <c r="A181">
        <v>33211</v>
      </c>
      <c r="B181" t="s">
        <v>523</v>
      </c>
      <c r="C181">
        <v>0</v>
      </c>
      <c r="D181">
        <v>0</v>
      </c>
      <c r="E181">
        <v>0</v>
      </c>
    </row>
    <row r="182" spans="1:5" x14ac:dyDescent="0.25">
      <c r="A182">
        <v>17417</v>
      </c>
      <c r="B182" t="s">
        <v>524</v>
      </c>
      <c r="C182" s="7">
        <v>6410</v>
      </c>
      <c r="D182" s="7">
        <v>127817</v>
      </c>
      <c r="E182" s="8">
        <v>436524</v>
      </c>
    </row>
    <row r="183" spans="1:5" x14ac:dyDescent="0.25">
      <c r="A183">
        <v>15201</v>
      </c>
      <c r="B183" t="s">
        <v>525</v>
      </c>
      <c r="C183" s="7">
        <v>1000</v>
      </c>
      <c r="D183" s="7">
        <v>9000</v>
      </c>
      <c r="E183" s="8">
        <v>27000</v>
      </c>
    </row>
    <row r="184" spans="1:5" x14ac:dyDescent="0.25">
      <c r="A184">
        <v>38324</v>
      </c>
      <c r="B184" t="s">
        <v>526</v>
      </c>
      <c r="C184">
        <v>0</v>
      </c>
      <c r="D184">
        <v>0</v>
      </c>
      <c r="E184">
        <v>0</v>
      </c>
    </row>
    <row r="185" spans="1:5" x14ac:dyDescent="0.25">
      <c r="A185">
        <v>14400</v>
      </c>
      <c r="B185" t="s">
        <v>527</v>
      </c>
      <c r="C185">
        <v>0</v>
      </c>
      <c r="D185">
        <v>0</v>
      </c>
      <c r="E185">
        <v>0</v>
      </c>
    </row>
    <row r="186" spans="1:5" x14ac:dyDescent="0.25">
      <c r="A186">
        <v>25101</v>
      </c>
      <c r="B186" t="s">
        <v>528</v>
      </c>
      <c r="C186">
        <v>0</v>
      </c>
      <c r="D186">
        <v>0</v>
      </c>
      <c r="E186">
        <v>0</v>
      </c>
    </row>
    <row r="187" spans="1:5" x14ac:dyDescent="0.25">
      <c r="A187">
        <v>14172</v>
      </c>
      <c r="B187" t="s">
        <v>529</v>
      </c>
      <c r="C187">
        <v>0</v>
      </c>
      <c r="D187">
        <v>0</v>
      </c>
      <c r="E187">
        <v>0</v>
      </c>
    </row>
    <row r="188" spans="1:5" x14ac:dyDescent="0.25">
      <c r="A188">
        <v>22105</v>
      </c>
      <c r="B188" t="s">
        <v>530</v>
      </c>
      <c r="C188">
        <v>0</v>
      </c>
      <c r="D188">
        <v>0</v>
      </c>
      <c r="E188">
        <v>0</v>
      </c>
    </row>
    <row r="189" spans="1:5" x14ac:dyDescent="0.25">
      <c r="A189">
        <v>24105</v>
      </c>
      <c r="B189" t="s">
        <v>531</v>
      </c>
      <c r="C189">
        <v>0</v>
      </c>
      <c r="D189">
        <v>0</v>
      </c>
      <c r="E189">
        <v>0</v>
      </c>
    </row>
    <row r="190" spans="1:5" x14ac:dyDescent="0.25">
      <c r="A190">
        <v>34111</v>
      </c>
      <c r="B190" t="s">
        <v>532</v>
      </c>
      <c r="C190">
        <v>979</v>
      </c>
      <c r="D190" s="7">
        <v>33923</v>
      </c>
      <c r="E190" s="8">
        <v>75675.789999999994</v>
      </c>
    </row>
    <row r="191" spans="1:5" x14ac:dyDescent="0.25">
      <c r="A191">
        <v>24019</v>
      </c>
      <c r="B191" t="s">
        <v>533</v>
      </c>
      <c r="C191">
        <v>0</v>
      </c>
      <c r="D191">
        <v>0</v>
      </c>
      <c r="E191">
        <v>0</v>
      </c>
    </row>
    <row r="192" spans="1:5" x14ac:dyDescent="0.25">
      <c r="A192">
        <v>21300</v>
      </c>
      <c r="B192" t="s">
        <v>534</v>
      </c>
      <c r="C192">
        <v>452</v>
      </c>
      <c r="D192" s="7">
        <v>20292</v>
      </c>
      <c r="E192" s="8">
        <v>10348.92</v>
      </c>
    </row>
    <row r="193" spans="1:5" x14ac:dyDescent="0.25">
      <c r="A193">
        <v>33030</v>
      </c>
      <c r="B193" t="s">
        <v>535</v>
      </c>
      <c r="C193">
        <v>0</v>
      </c>
      <c r="D193">
        <v>0</v>
      </c>
      <c r="E193">
        <v>0</v>
      </c>
    </row>
    <row r="194" spans="1:5" x14ac:dyDescent="0.25">
      <c r="A194">
        <v>28137</v>
      </c>
      <c r="B194" t="s">
        <v>536</v>
      </c>
      <c r="C194">
        <v>0</v>
      </c>
      <c r="D194">
        <v>0</v>
      </c>
      <c r="E194">
        <v>0</v>
      </c>
    </row>
    <row r="195" spans="1:5" x14ac:dyDescent="0.25">
      <c r="A195">
        <v>32123</v>
      </c>
      <c r="B195" t="s">
        <v>537</v>
      </c>
      <c r="C195">
        <v>0</v>
      </c>
      <c r="D195">
        <v>0</v>
      </c>
      <c r="E195">
        <v>0</v>
      </c>
    </row>
    <row r="196" spans="1:5" x14ac:dyDescent="0.25">
      <c r="A196">
        <v>10065</v>
      </c>
      <c r="B196" t="s">
        <v>538</v>
      </c>
      <c r="C196">
        <v>0</v>
      </c>
      <c r="D196">
        <v>0</v>
      </c>
      <c r="E196">
        <v>0</v>
      </c>
    </row>
    <row r="197" spans="1:5" x14ac:dyDescent="0.25">
      <c r="A197">
        <v>9013</v>
      </c>
      <c r="B197" t="s">
        <v>539</v>
      </c>
      <c r="C197">
        <v>0</v>
      </c>
      <c r="D197">
        <v>0</v>
      </c>
      <c r="E197">
        <v>0</v>
      </c>
    </row>
    <row r="198" spans="1:5" x14ac:dyDescent="0.25">
      <c r="A198">
        <v>24410</v>
      </c>
      <c r="B198" t="s">
        <v>540</v>
      </c>
      <c r="C198">
        <v>0</v>
      </c>
      <c r="D198">
        <v>0</v>
      </c>
      <c r="E198">
        <v>0</v>
      </c>
    </row>
    <row r="199" spans="1:5" x14ac:dyDescent="0.25">
      <c r="A199">
        <v>27344</v>
      </c>
      <c r="B199" t="s">
        <v>541</v>
      </c>
      <c r="C199">
        <v>916</v>
      </c>
      <c r="D199" s="7">
        <v>17830</v>
      </c>
      <c r="E199" s="8">
        <v>64631</v>
      </c>
    </row>
    <row r="200" spans="1:5" x14ac:dyDescent="0.25">
      <c r="A200">
        <v>1147</v>
      </c>
      <c r="B200" t="s">
        <v>542</v>
      </c>
      <c r="C200">
        <v>0</v>
      </c>
      <c r="D200">
        <v>0</v>
      </c>
      <c r="E200">
        <v>0</v>
      </c>
    </row>
    <row r="201" spans="1:5" x14ac:dyDescent="0.25">
      <c r="A201">
        <v>9102</v>
      </c>
      <c r="B201" t="s">
        <v>543</v>
      </c>
      <c r="C201">
        <v>0</v>
      </c>
      <c r="D201">
        <v>0</v>
      </c>
      <c r="E201">
        <v>0</v>
      </c>
    </row>
    <row r="202" spans="1:5" x14ac:dyDescent="0.25">
      <c r="A202">
        <v>38301</v>
      </c>
      <c r="B202" t="s">
        <v>544</v>
      </c>
      <c r="C202">
        <v>0</v>
      </c>
      <c r="D202">
        <v>0</v>
      </c>
      <c r="E202">
        <v>0</v>
      </c>
    </row>
    <row r="203" spans="1:5" x14ac:dyDescent="0.25">
      <c r="A203">
        <v>11001</v>
      </c>
      <c r="B203" t="s">
        <v>545</v>
      </c>
      <c r="C203" s="7">
        <v>12350</v>
      </c>
      <c r="D203" s="7">
        <v>140654</v>
      </c>
      <c r="E203" s="8">
        <v>175180.85</v>
      </c>
    </row>
    <row r="204" spans="1:5" x14ac:dyDescent="0.25">
      <c r="A204">
        <v>24122</v>
      </c>
      <c r="B204" t="s">
        <v>546</v>
      </c>
      <c r="C204">
        <v>0</v>
      </c>
      <c r="D204">
        <v>0</v>
      </c>
      <c r="E204">
        <v>0</v>
      </c>
    </row>
    <row r="205" spans="1:5" x14ac:dyDescent="0.25">
      <c r="A205">
        <v>3050</v>
      </c>
      <c r="B205" t="s">
        <v>547</v>
      </c>
      <c r="C205">
        <v>0</v>
      </c>
      <c r="D205">
        <v>0</v>
      </c>
      <c r="E205">
        <v>0</v>
      </c>
    </row>
    <row r="206" spans="1:5" x14ac:dyDescent="0.25">
      <c r="A206">
        <v>21301</v>
      </c>
      <c r="B206" t="s">
        <v>548</v>
      </c>
      <c r="C206">
        <v>0</v>
      </c>
      <c r="D206">
        <v>0</v>
      </c>
      <c r="E206">
        <v>0</v>
      </c>
    </row>
    <row r="207" spans="1:5" x14ac:dyDescent="0.25">
      <c r="A207">
        <v>27401</v>
      </c>
      <c r="B207" t="s">
        <v>549</v>
      </c>
      <c r="C207" s="7">
        <v>3748</v>
      </c>
      <c r="D207" s="7">
        <v>958551</v>
      </c>
      <c r="E207" s="8">
        <v>267399</v>
      </c>
    </row>
    <row r="208" spans="1:5" x14ac:dyDescent="0.25">
      <c r="A208">
        <v>4901</v>
      </c>
      <c r="B208" t="s">
        <v>550</v>
      </c>
      <c r="C208">
        <v>0</v>
      </c>
      <c r="D208">
        <v>0</v>
      </c>
      <c r="E208">
        <v>0</v>
      </c>
    </row>
    <row r="209" spans="1:5" x14ac:dyDescent="0.25">
      <c r="A209">
        <v>23402</v>
      </c>
      <c r="B209" t="s">
        <v>551</v>
      </c>
      <c r="C209">
        <v>92</v>
      </c>
      <c r="D209" s="7">
        <v>1710</v>
      </c>
      <c r="E209" s="8">
        <v>3828.23</v>
      </c>
    </row>
    <row r="210" spans="1:5" x14ac:dyDescent="0.25">
      <c r="A210">
        <v>12110</v>
      </c>
      <c r="B210" t="s">
        <v>552</v>
      </c>
      <c r="C210">
        <v>0</v>
      </c>
      <c r="D210">
        <v>0</v>
      </c>
      <c r="E210">
        <v>0</v>
      </c>
    </row>
    <row r="211" spans="1:5" x14ac:dyDescent="0.25">
      <c r="A211">
        <v>5121</v>
      </c>
      <c r="B211" t="s">
        <v>553</v>
      </c>
      <c r="C211">
        <v>0</v>
      </c>
      <c r="D211">
        <v>0</v>
      </c>
      <c r="E211">
        <v>0</v>
      </c>
    </row>
    <row r="212" spans="1:5" x14ac:dyDescent="0.25">
      <c r="A212">
        <v>16050</v>
      </c>
      <c r="B212" t="s">
        <v>554</v>
      </c>
      <c r="C212">
        <v>0</v>
      </c>
      <c r="D212">
        <v>0</v>
      </c>
      <c r="E212">
        <v>0</v>
      </c>
    </row>
    <row r="213" spans="1:5" x14ac:dyDescent="0.25">
      <c r="A213">
        <v>36402</v>
      </c>
      <c r="B213" t="s">
        <v>555</v>
      </c>
      <c r="C213">
        <v>0</v>
      </c>
      <c r="D213">
        <v>0</v>
      </c>
      <c r="E213">
        <v>0</v>
      </c>
    </row>
    <row r="214" spans="1:5" x14ac:dyDescent="0.25">
      <c r="A214">
        <v>32907</v>
      </c>
      <c r="B214" t="s">
        <v>556</v>
      </c>
      <c r="C214">
        <v>0</v>
      </c>
      <c r="D214">
        <v>0</v>
      </c>
      <c r="E214">
        <v>0</v>
      </c>
    </row>
    <row r="215" spans="1:5" x14ac:dyDescent="0.25">
      <c r="A215">
        <v>3116</v>
      </c>
      <c r="B215" t="s">
        <v>557</v>
      </c>
      <c r="C215">
        <v>0</v>
      </c>
      <c r="D215">
        <v>0</v>
      </c>
      <c r="E215">
        <v>0</v>
      </c>
    </row>
    <row r="216" spans="1:5" x14ac:dyDescent="0.25">
      <c r="A216">
        <v>17801</v>
      </c>
      <c r="B216" t="s">
        <v>558</v>
      </c>
      <c r="C216" s="7">
        <v>3406</v>
      </c>
      <c r="D216" s="7">
        <v>73030</v>
      </c>
      <c r="E216" s="8">
        <v>246794.67</v>
      </c>
    </row>
    <row r="217" spans="1:5" x14ac:dyDescent="0.25">
      <c r="A217">
        <v>38267</v>
      </c>
      <c r="B217" t="s">
        <v>559</v>
      </c>
      <c r="C217">
        <v>0</v>
      </c>
      <c r="D217">
        <v>0</v>
      </c>
      <c r="E217">
        <v>0</v>
      </c>
    </row>
    <row r="218" spans="1:5" x14ac:dyDescent="0.25">
      <c r="A218">
        <v>38901</v>
      </c>
      <c r="B218" t="s">
        <v>560</v>
      </c>
      <c r="C218">
        <v>0</v>
      </c>
      <c r="D218">
        <v>0</v>
      </c>
      <c r="E218">
        <v>0</v>
      </c>
    </row>
    <row r="219" spans="1:5" x14ac:dyDescent="0.25">
      <c r="A219">
        <v>27003</v>
      </c>
      <c r="B219" t="s">
        <v>561</v>
      </c>
      <c r="C219">
        <v>100</v>
      </c>
      <c r="D219">
        <v>907</v>
      </c>
      <c r="E219" s="8">
        <v>7440</v>
      </c>
    </row>
    <row r="220" spans="1:5" x14ac:dyDescent="0.25">
      <c r="A220">
        <v>16020</v>
      </c>
      <c r="B220" t="s">
        <v>562</v>
      </c>
      <c r="C220">
        <v>0</v>
      </c>
      <c r="D220">
        <v>0</v>
      </c>
      <c r="E220">
        <v>0</v>
      </c>
    </row>
    <row r="221" spans="1:5" x14ac:dyDescent="0.25">
      <c r="A221">
        <v>16048</v>
      </c>
      <c r="B221" t="s">
        <v>563</v>
      </c>
      <c r="C221">
        <v>0</v>
      </c>
      <c r="D221">
        <v>0</v>
      </c>
      <c r="E221">
        <v>0</v>
      </c>
    </row>
    <row r="222" spans="1:5" x14ac:dyDescent="0.25">
      <c r="A222">
        <v>5903</v>
      </c>
      <c r="B222" t="s">
        <v>564</v>
      </c>
      <c r="C222">
        <v>0</v>
      </c>
      <c r="D222">
        <v>0</v>
      </c>
      <c r="E222">
        <v>0</v>
      </c>
    </row>
    <row r="223" spans="1:5" x14ac:dyDescent="0.25">
      <c r="A223">
        <v>5402</v>
      </c>
      <c r="B223" t="s">
        <v>565</v>
      </c>
      <c r="C223">
        <v>0</v>
      </c>
      <c r="D223">
        <v>0</v>
      </c>
      <c r="E223">
        <v>0</v>
      </c>
    </row>
    <row r="224" spans="1:5" x14ac:dyDescent="0.25">
      <c r="A224">
        <v>13144</v>
      </c>
      <c r="B224" t="s">
        <v>566</v>
      </c>
      <c r="C224">
        <v>0</v>
      </c>
      <c r="D224">
        <v>0</v>
      </c>
      <c r="E224">
        <v>0</v>
      </c>
    </row>
    <row r="225" spans="1:5" x14ac:dyDescent="0.25">
      <c r="A225">
        <v>34307</v>
      </c>
      <c r="B225" t="s">
        <v>567</v>
      </c>
      <c r="C225" s="7">
        <v>1068</v>
      </c>
      <c r="D225" s="7">
        <v>16553</v>
      </c>
      <c r="E225" s="8">
        <v>22450</v>
      </c>
    </row>
    <row r="226" spans="1:5" x14ac:dyDescent="0.25">
      <c r="A226">
        <v>17908</v>
      </c>
      <c r="B226" t="s">
        <v>568</v>
      </c>
      <c r="C226">
        <v>0</v>
      </c>
      <c r="D226">
        <v>0</v>
      </c>
      <c r="E226">
        <v>0</v>
      </c>
    </row>
    <row r="227" spans="1:5" x14ac:dyDescent="0.25">
      <c r="A227">
        <v>25116</v>
      </c>
      <c r="B227" t="s">
        <v>569</v>
      </c>
      <c r="C227">
        <v>0</v>
      </c>
      <c r="D227">
        <v>0</v>
      </c>
      <c r="E227">
        <v>0</v>
      </c>
    </row>
    <row r="228" spans="1:5" x14ac:dyDescent="0.25">
      <c r="A228">
        <v>22009</v>
      </c>
      <c r="B228" t="s">
        <v>570</v>
      </c>
      <c r="C228">
        <v>0</v>
      </c>
      <c r="D228">
        <v>0</v>
      </c>
      <c r="E228">
        <v>0</v>
      </c>
    </row>
    <row r="229" spans="1:5" x14ac:dyDescent="0.25">
      <c r="A229">
        <v>17403</v>
      </c>
      <c r="B229" t="s">
        <v>571</v>
      </c>
      <c r="C229" s="7">
        <v>22400</v>
      </c>
      <c r="D229" s="7">
        <v>285144</v>
      </c>
      <c r="E229" s="8">
        <v>1469573.56</v>
      </c>
    </row>
    <row r="230" spans="1:5" x14ac:dyDescent="0.25">
      <c r="A230">
        <v>10309</v>
      </c>
      <c r="B230" t="s">
        <v>572</v>
      </c>
      <c r="C230">
        <v>0</v>
      </c>
      <c r="D230">
        <v>0</v>
      </c>
      <c r="E230">
        <v>0</v>
      </c>
    </row>
    <row r="231" spans="1:5" x14ac:dyDescent="0.25">
      <c r="A231">
        <v>3400</v>
      </c>
      <c r="B231" t="s">
        <v>573</v>
      </c>
      <c r="C231">
        <v>0</v>
      </c>
      <c r="D231">
        <v>0</v>
      </c>
      <c r="E231">
        <v>0</v>
      </c>
    </row>
    <row r="232" spans="1:5" x14ac:dyDescent="0.25">
      <c r="A232">
        <v>6122</v>
      </c>
      <c r="B232" t="s">
        <v>574</v>
      </c>
      <c r="C232">
        <v>0</v>
      </c>
      <c r="D232">
        <v>0</v>
      </c>
      <c r="E232">
        <v>0</v>
      </c>
    </row>
    <row r="233" spans="1:5" x14ac:dyDescent="0.25">
      <c r="A233">
        <v>1160</v>
      </c>
      <c r="B233" t="s">
        <v>575</v>
      </c>
      <c r="C233">
        <v>0</v>
      </c>
      <c r="D233">
        <v>0</v>
      </c>
      <c r="E233">
        <v>0</v>
      </c>
    </row>
    <row r="234" spans="1:5" x14ac:dyDescent="0.25">
      <c r="A234">
        <v>32416</v>
      </c>
      <c r="B234" t="s">
        <v>576</v>
      </c>
      <c r="C234">
        <v>947</v>
      </c>
      <c r="D234" s="7">
        <v>53388</v>
      </c>
      <c r="E234" s="8">
        <v>72300</v>
      </c>
    </row>
    <row r="235" spans="1:5" x14ac:dyDescent="0.25">
      <c r="A235">
        <v>17407</v>
      </c>
      <c r="B235" t="s">
        <v>577</v>
      </c>
      <c r="C235">
        <v>343</v>
      </c>
      <c r="D235" s="7">
        <v>12088</v>
      </c>
      <c r="E235" s="8">
        <v>36772.21</v>
      </c>
    </row>
    <row r="236" spans="1:5" x14ac:dyDescent="0.25">
      <c r="A236">
        <v>34401</v>
      </c>
      <c r="B236" t="s">
        <v>578</v>
      </c>
      <c r="C236">
        <v>0</v>
      </c>
      <c r="D236">
        <v>0</v>
      </c>
      <c r="E236">
        <v>0</v>
      </c>
    </row>
    <row r="237" spans="1:5" x14ac:dyDescent="0.25">
      <c r="A237">
        <v>20403</v>
      </c>
      <c r="B237" t="s">
        <v>579</v>
      </c>
      <c r="C237">
        <v>0</v>
      </c>
      <c r="D237">
        <v>0</v>
      </c>
      <c r="E237">
        <v>0</v>
      </c>
    </row>
    <row r="238" spans="1:5" x14ac:dyDescent="0.25">
      <c r="A238">
        <v>38320</v>
      </c>
      <c r="B238" t="s">
        <v>580</v>
      </c>
      <c r="C238">
        <v>0</v>
      </c>
      <c r="D238">
        <v>0</v>
      </c>
      <c r="E238">
        <v>0</v>
      </c>
    </row>
    <row r="239" spans="1:5" x14ac:dyDescent="0.25">
      <c r="A239">
        <v>13160</v>
      </c>
      <c r="B239" t="s">
        <v>581</v>
      </c>
      <c r="C239">
        <v>0</v>
      </c>
      <c r="D239">
        <v>0</v>
      </c>
      <c r="E239">
        <v>0</v>
      </c>
    </row>
    <row r="240" spans="1:5" x14ac:dyDescent="0.25">
      <c r="A240">
        <v>28149</v>
      </c>
      <c r="B240" t="s">
        <v>582</v>
      </c>
      <c r="C240">
        <v>0</v>
      </c>
      <c r="D240">
        <v>0</v>
      </c>
      <c r="E240">
        <v>0</v>
      </c>
    </row>
    <row r="241" spans="1:5" x14ac:dyDescent="0.25">
      <c r="A241">
        <v>14104</v>
      </c>
      <c r="B241" t="s">
        <v>583</v>
      </c>
      <c r="C241">
        <v>0</v>
      </c>
      <c r="D241">
        <v>0</v>
      </c>
      <c r="E241">
        <v>0</v>
      </c>
    </row>
    <row r="242" spans="1:5" x14ac:dyDescent="0.25">
      <c r="A242">
        <v>17001</v>
      </c>
      <c r="B242" t="s">
        <v>584</v>
      </c>
      <c r="C242" s="7">
        <v>56365</v>
      </c>
      <c r="D242" s="7">
        <v>611757</v>
      </c>
      <c r="E242" s="8">
        <v>3666151.76</v>
      </c>
    </row>
    <row r="243" spans="1:5" x14ac:dyDescent="0.25">
      <c r="A243">
        <v>29101</v>
      </c>
      <c r="B243" t="s">
        <v>585</v>
      </c>
      <c r="C243" s="7">
        <v>13655</v>
      </c>
      <c r="D243" s="7">
        <v>45560</v>
      </c>
      <c r="E243" s="8">
        <v>161710.07999999999</v>
      </c>
    </row>
    <row r="244" spans="1:5" x14ac:dyDescent="0.25">
      <c r="A244">
        <v>39119</v>
      </c>
      <c r="B244" t="s">
        <v>586</v>
      </c>
      <c r="C244">
        <v>32</v>
      </c>
      <c r="D244">
        <v>384</v>
      </c>
      <c r="E244" s="8">
        <v>1000</v>
      </c>
    </row>
    <row r="245" spans="1:5" x14ac:dyDescent="0.25">
      <c r="A245">
        <v>26070</v>
      </c>
      <c r="B245" t="s">
        <v>587</v>
      </c>
      <c r="C245">
        <v>0</v>
      </c>
      <c r="D245">
        <v>0</v>
      </c>
      <c r="E245">
        <v>0</v>
      </c>
    </row>
    <row r="246" spans="1:5" x14ac:dyDescent="0.25">
      <c r="A246">
        <v>5323</v>
      </c>
      <c r="B246" t="s">
        <v>588</v>
      </c>
      <c r="C246" s="7">
        <v>2490</v>
      </c>
      <c r="D246" s="7">
        <v>15102</v>
      </c>
      <c r="E246" s="8">
        <v>29720</v>
      </c>
    </row>
    <row r="247" spans="1:5" x14ac:dyDescent="0.25">
      <c r="A247">
        <v>23309</v>
      </c>
      <c r="B247" t="s">
        <v>589</v>
      </c>
      <c r="C247">
        <v>887</v>
      </c>
      <c r="D247" s="7">
        <v>31903</v>
      </c>
      <c r="E247" s="8">
        <v>68042.97</v>
      </c>
    </row>
    <row r="248" spans="1:5" x14ac:dyDescent="0.25">
      <c r="A248">
        <v>17412</v>
      </c>
      <c r="B248" t="s">
        <v>590</v>
      </c>
      <c r="C248" s="7">
        <v>6144</v>
      </c>
      <c r="D248" s="7">
        <v>47296</v>
      </c>
      <c r="E248" s="8">
        <v>294874</v>
      </c>
    </row>
    <row r="249" spans="1:5" x14ac:dyDescent="0.25">
      <c r="A249">
        <v>30002</v>
      </c>
      <c r="B249" t="s">
        <v>591</v>
      </c>
      <c r="C249">
        <v>0</v>
      </c>
      <c r="D249">
        <v>0</v>
      </c>
      <c r="E249">
        <v>0</v>
      </c>
    </row>
    <row r="250" spans="1:5" x14ac:dyDescent="0.25">
      <c r="A250">
        <v>17404</v>
      </c>
      <c r="B250" t="s">
        <v>592</v>
      </c>
      <c r="C250">
        <v>0</v>
      </c>
      <c r="D250">
        <v>0</v>
      </c>
      <c r="E250">
        <v>0</v>
      </c>
    </row>
    <row r="251" spans="1:5" x14ac:dyDescent="0.25">
      <c r="A251">
        <v>31201</v>
      </c>
      <c r="B251" t="s">
        <v>593</v>
      </c>
      <c r="C251">
        <v>738</v>
      </c>
      <c r="D251" s="7">
        <v>14120</v>
      </c>
      <c r="E251" s="8">
        <v>146815.10999999999</v>
      </c>
    </row>
    <row r="252" spans="1:5" x14ac:dyDescent="0.25">
      <c r="A252">
        <v>17410</v>
      </c>
      <c r="B252" t="s">
        <v>594</v>
      </c>
      <c r="C252" s="7">
        <v>1164</v>
      </c>
      <c r="D252" s="7">
        <v>25255</v>
      </c>
      <c r="E252" s="8">
        <v>68258.55</v>
      </c>
    </row>
    <row r="253" spans="1:5" x14ac:dyDescent="0.25">
      <c r="A253">
        <v>13156</v>
      </c>
      <c r="B253" t="s">
        <v>595</v>
      </c>
      <c r="C253">
        <v>0</v>
      </c>
      <c r="D253">
        <v>0</v>
      </c>
      <c r="E253">
        <v>0</v>
      </c>
    </row>
    <row r="254" spans="1:5" x14ac:dyDescent="0.25">
      <c r="A254">
        <v>27909</v>
      </c>
      <c r="B254" t="s">
        <v>596</v>
      </c>
      <c r="C254">
        <v>0</v>
      </c>
      <c r="D254">
        <v>0</v>
      </c>
      <c r="E254">
        <v>0</v>
      </c>
    </row>
    <row r="255" spans="1:5" x14ac:dyDescent="0.25">
      <c r="A255">
        <v>25118</v>
      </c>
      <c r="B255" t="s">
        <v>597</v>
      </c>
      <c r="C255">
        <v>0</v>
      </c>
      <c r="D255">
        <v>0</v>
      </c>
      <c r="E255">
        <v>0</v>
      </c>
    </row>
    <row r="256" spans="1:5" x14ac:dyDescent="0.25">
      <c r="A256">
        <v>18402</v>
      </c>
      <c r="B256" t="s">
        <v>598</v>
      </c>
      <c r="C256" s="7">
        <v>1104</v>
      </c>
      <c r="D256" s="7">
        <v>55944</v>
      </c>
      <c r="E256" s="8">
        <v>139096.79999999999</v>
      </c>
    </row>
    <row r="257" spans="1:5" x14ac:dyDescent="0.25">
      <c r="A257">
        <v>15206</v>
      </c>
      <c r="B257" t="s">
        <v>599</v>
      </c>
      <c r="C257">
        <v>0</v>
      </c>
      <c r="D257">
        <v>0</v>
      </c>
      <c r="E257">
        <v>0</v>
      </c>
    </row>
    <row r="258" spans="1:5" x14ac:dyDescent="0.25">
      <c r="A258">
        <v>23042</v>
      </c>
      <c r="B258" t="s">
        <v>600</v>
      </c>
      <c r="C258">
        <v>135</v>
      </c>
      <c r="D258" s="7">
        <v>3240</v>
      </c>
      <c r="E258" s="8">
        <v>5911.65</v>
      </c>
    </row>
    <row r="259" spans="1:5" x14ac:dyDescent="0.25">
      <c r="A259">
        <v>32081</v>
      </c>
      <c r="B259" t="s">
        <v>601</v>
      </c>
      <c r="C259">
        <v>362</v>
      </c>
      <c r="D259" s="7">
        <v>38934</v>
      </c>
      <c r="E259" s="8">
        <v>125401.64</v>
      </c>
    </row>
    <row r="260" spans="1:5" x14ac:dyDescent="0.25">
      <c r="A260">
        <v>32901</v>
      </c>
      <c r="B260" t="s">
        <v>602</v>
      </c>
      <c r="C260">
        <v>0</v>
      </c>
      <c r="D260">
        <v>0</v>
      </c>
      <c r="E260">
        <v>0</v>
      </c>
    </row>
    <row r="261" spans="1:5" x14ac:dyDescent="0.25">
      <c r="A261">
        <v>22008</v>
      </c>
      <c r="B261" t="s">
        <v>603</v>
      </c>
      <c r="C261">
        <v>0</v>
      </c>
      <c r="D261">
        <v>0</v>
      </c>
      <c r="E261">
        <v>0</v>
      </c>
    </row>
    <row r="262" spans="1:5" x14ac:dyDescent="0.25">
      <c r="A262">
        <v>38322</v>
      </c>
      <c r="B262" t="s">
        <v>604</v>
      </c>
      <c r="C262">
        <v>0</v>
      </c>
      <c r="D262">
        <v>0</v>
      </c>
      <c r="E262">
        <v>0</v>
      </c>
    </row>
    <row r="263" spans="1:5" x14ac:dyDescent="0.25">
      <c r="A263">
        <v>31401</v>
      </c>
      <c r="B263" t="s">
        <v>605</v>
      </c>
      <c r="C263" s="7">
        <v>3635</v>
      </c>
      <c r="D263" s="7">
        <v>79351</v>
      </c>
      <c r="E263" s="8">
        <v>76067</v>
      </c>
    </row>
    <row r="264" spans="1:5" x14ac:dyDescent="0.25">
      <c r="A264">
        <v>11054</v>
      </c>
      <c r="B264" t="s">
        <v>606</v>
      </c>
      <c r="C264">
        <v>0</v>
      </c>
      <c r="D264">
        <v>0</v>
      </c>
      <c r="E264">
        <v>0</v>
      </c>
    </row>
    <row r="265" spans="1:5" x14ac:dyDescent="0.25">
      <c r="A265">
        <v>7035</v>
      </c>
      <c r="B265" t="s">
        <v>607</v>
      </c>
      <c r="C265">
        <v>0</v>
      </c>
      <c r="D265">
        <v>0</v>
      </c>
      <c r="E265">
        <v>0</v>
      </c>
    </row>
    <row r="266" spans="1:5" x14ac:dyDescent="0.25">
      <c r="A266">
        <v>27001</v>
      </c>
      <c r="B266" t="s">
        <v>608</v>
      </c>
      <c r="C266" s="7">
        <v>1346</v>
      </c>
      <c r="D266" s="7">
        <v>10436</v>
      </c>
      <c r="E266" s="8">
        <v>123242.5</v>
      </c>
    </row>
    <row r="267" spans="1:5" x14ac:dyDescent="0.25">
      <c r="A267">
        <v>38304</v>
      </c>
      <c r="B267" t="s">
        <v>609</v>
      </c>
      <c r="C267">
        <v>0</v>
      </c>
      <c r="D267">
        <v>0</v>
      </c>
      <c r="E267">
        <v>0</v>
      </c>
    </row>
    <row r="268" spans="1:5" x14ac:dyDescent="0.25">
      <c r="A268">
        <v>30303</v>
      </c>
      <c r="B268" t="s">
        <v>610</v>
      </c>
      <c r="C268">
        <v>0</v>
      </c>
      <c r="D268">
        <v>0</v>
      </c>
      <c r="E268">
        <v>0</v>
      </c>
    </row>
    <row r="269" spans="1:5" x14ac:dyDescent="0.25">
      <c r="A269">
        <v>31311</v>
      </c>
      <c r="B269" t="s">
        <v>611</v>
      </c>
      <c r="C269">
        <v>647</v>
      </c>
      <c r="D269" s="7">
        <v>29450</v>
      </c>
      <c r="E269" s="8">
        <v>58520.93</v>
      </c>
    </row>
    <row r="270" spans="1:5" x14ac:dyDescent="0.25">
      <c r="A270">
        <v>17905</v>
      </c>
      <c r="B270" t="s">
        <v>612</v>
      </c>
      <c r="C270">
        <v>0</v>
      </c>
      <c r="D270">
        <v>0</v>
      </c>
      <c r="E270">
        <v>0</v>
      </c>
    </row>
    <row r="271" spans="1:5" x14ac:dyDescent="0.25">
      <c r="A271">
        <v>27905</v>
      </c>
      <c r="B271" t="s">
        <v>613</v>
      </c>
      <c r="C271">
        <v>0</v>
      </c>
      <c r="D271">
        <v>0</v>
      </c>
      <c r="E271">
        <v>0</v>
      </c>
    </row>
    <row r="272" spans="1:5" x14ac:dyDescent="0.25">
      <c r="A272">
        <v>17902</v>
      </c>
      <c r="B272" t="s">
        <v>614</v>
      </c>
      <c r="C272">
        <v>0</v>
      </c>
      <c r="D272">
        <v>0</v>
      </c>
      <c r="E272">
        <v>0</v>
      </c>
    </row>
    <row r="273" spans="1:5" x14ac:dyDescent="0.25">
      <c r="A273">
        <v>33202</v>
      </c>
      <c r="B273" t="s">
        <v>615</v>
      </c>
      <c r="C273">
        <v>0</v>
      </c>
      <c r="D273">
        <v>0</v>
      </c>
      <c r="E273">
        <v>0</v>
      </c>
    </row>
    <row r="274" spans="1:5" x14ac:dyDescent="0.25">
      <c r="A274">
        <v>27320</v>
      </c>
      <c r="B274" t="s">
        <v>616</v>
      </c>
      <c r="C274" s="7">
        <v>7364</v>
      </c>
      <c r="D274" s="7">
        <v>90466</v>
      </c>
      <c r="E274" s="8">
        <v>368903</v>
      </c>
    </row>
    <row r="275" spans="1:5" x14ac:dyDescent="0.25">
      <c r="A275">
        <v>39201</v>
      </c>
      <c r="B275" t="s">
        <v>617</v>
      </c>
      <c r="C275">
        <v>2</v>
      </c>
      <c r="D275">
        <v>42</v>
      </c>
      <c r="E275">
        <v>0</v>
      </c>
    </row>
    <row r="276" spans="1:5" x14ac:dyDescent="0.25">
      <c r="A276">
        <v>18902</v>
      </c>
      <c r="B276" t="s">
        <v>618</v>
      </c>
      <c r="C276">
        <v>0</v>
      </c>
      <c r="D276">
        <v>0</v>
      </c>
      <c r="E276">
        <v>0</v>
      </c>
    </row>
    <row r="277" spans="1:5" x14ac:dyDescent="0.25">
      <c r="A277">
        <v>27010</v>
      </c>
      <c r="B277" t="s">
        <v>619</v>
      </c>
      <c r="C277" s="7">
        <v>3848</v>
      </c>
      <c r="D277" s="7">
        <v>572214</v>
      </c>
      <c r="E277" s="8">
        <v>2574963</v>
      </c>
    </row>
    <row r="278" spans="1:5" x14ac:dyDescent="0.25">
      <c r="A278">
        <v>14077</v>
      </c>
      <c r="B278" t="s">
        <v>620</v>
      </c>
      <c r="C278">
        <v>0</v>
      </c>
      <c r="D278">
        <v>0</v>
      </c>
      <c r="E278">
        <v>0</v>
      </c>
    </row>
    <row r="279" spans="1:5" x14ac:dyDescent="0.25">
      <c r="A279">
        <v>17409</v>
      </c>
      <c r="B279" t="s">
        <v>621</v>
      </c>
      <c r="C279" s="7">
        <v>2939</v>
      </c>
      <c r="D279" s="7">
        <v>38580</v>
      </c>
      <c r="E279" s="8">
        <v>137694.45000000001</v>
      </c>
    </row>
    <row r="280" spans="1:5" x14ac:dyDescent="0.25">
      <c r="A280">
        <v>38265</v>
      </c>
      <c r="B280" t="s">
        <v>622</v>
      </c>
      <c r="C280">
        <v>0</v>
      </c>
      <c r="D280">
        <v>0</v>
      </c>
      <c r="E280">
        <v>0</v>
      </c>
    </row>
    <row r="281" spans="1:5" x14ac:dyDescent="0.25">
      <c r="A281">
        <v>34402</v>
      </c>
      <c r="B281" t="s">
        <v>623</v>
      </c>
      <c r="C281" s="7">
        <v>3792</v>
      </c>
      <c r="D281" s="7">
        <v>49664</v>
      </c>
      <c r="E281" s="8">
        <v>13415.18</v>
      </c>
    </row>
    <row r="282" spans="1:5" x14ac:dyDescent="0.25">
      <c r="A282">
        <v>19400</v>
      </c>
      <c r="B282" t="s">
        <v>624</v>
      </c>
      <c r="C282">
        <v>0</v>
      </c>
      <c r="D282">
        <v>0</v>
      </c>
      <c r="E282">
        <v>0</v>
      </c>
    </row>
    <row r="283" spans="1:5" x14ac:dyDescent="0.25">
      <c r="A283">
        <v>21237</v>
      </c>
      <c r="B283" t="s">
        <v>625</v>
      </c>
      <c r="C283">
        <v>256</v>
      </c>
      <c r="D283" s="7">
        <v>16489</v>
      </c>
      <c r="E283" s="8">
        <v>62493</v>
      </c>
    </row>
    <row r="284" spans="1:5" x14ac:dyDescent="0.25">
      <c r="A284">
        <v>24404</v>
      </c>
      <c r="B284" t="s">
        <v>626</v>
      </c>
      <c r="C284">
        <v>161</v>
      </c>
      <c r="D284" s="7">
        <v>4508</v>
      </c>
      <c r="E284" s="8">
        <v>21863.8</v>
      </c>
    </row>
    <row r="285" spans="1:5" x14ac:dyDescent="0.25">
      <c r="A285">
        <v>39202</v>
      </c>
      <c r="B285" t="s">
        <v>627</v>
      </c>
      <c r="C285">
        <v>0</v>
      </c>
      <c r="D285">
        <v>0</v>
      </c>
      <c r="E285">
        <v>0</v>
      </c>
    </row>
    <row r="286" spans="1:5" x14ac:dyDescent="0.25">
      <c r="A286">
        <v>36300</v>
      </c>
      <c r="B286" t="s">
        <v>628</v>
      </c>
      <c r="C286">
        <v>0</v>
      </c>
      <c r="D286">
        <v>0</v>
      </c>
      <c r="E286">
        <v>0</v>
      </c>
    </row>
    <row r="287" spans="1:5" x14ac:dyDescent="0.25">
      <c r="A287">
        <v>8130</v>
      </c>
      <c r="B287" t="s">
        <v>629</v>
      </c>
      <c r="C287">
        <v>0</v>
      </c>
      <c r="D287">
        <v>0</v>
      </c>
      <c r="E287">
        <v>0</v>
      </c>
    </row>
    <row r="288" spans="1:5" x14ac:dyDescent="0.25">
      <c r="A288">
        <v>20400</v>
      </c>
      <c r="B288" t="s">
        <v>630</v>
      </c>
      <c r="C288" s="7">
        <v>1198</v>
      </c>
      <c r="D288" s="7">
        <v>13066</v>
      </c>
      <c r="E288" s="8">
        <v>39103.339999999997</v>
      </c>
    </row>
    <row r="289" spans="1:5" x14ac:dyDescent="0.25">
      <c r="A289">
        <v>17406</v>
      </c>
      <c r="B289" t="s">
        <v>631</v>
      </c>
      <c r="C289">
        <v>631</v>
      </c>
      <c r="D289" s="7">
        <v>6900</v>
      </c>
      <c r="E289" s="8">
        <v>41810.5</v>
      </c>
    </row>
    <row r="290" spans="1:5" x14ac:dyDescent="0.25">
      <c r="A290">
        <v>34033</v>
      </c>
      <c r="B290" t="s">
        <v>632</v>
      </c>
      <c r="C290" s="7">
        <v>2560</v>
      </c>
      <c r="D290" s="7">
        <v>22317</v>
      </c>
      <c r="E290" s="8">
        <v>93052.59</v>
      </c>
    </row>
    <row r="291" spans="1:5" x14ac:dyDescent="0.25">
      <c r="A291">
        <v>39002</v>
      </c>
      <c r="B291" t="s">
        <v>633</v>
      </c>
      <c r="C291">
        <v>0</v>
      </c>
      <c r="D291">
        <v>0</v>
      </c>
      <c r="E291">
        <v>0</v>
      </c>
    </row>
    <row r="292" spans="1:5" x14ac:dyDescent="0.25">
      <c r="A292">
        <v>27083</v>
      </c>
      <c r="B292" t="s">
        <v>634</v>
      </c>
      <c r="C292" s="7">
        <v>10479</v>
      </c>
      <c r="D292" s="7">
        <v>30703</v>
      </c>
      <c r="E292" s="8">
        <v>157590.76999999999</v>
      </c>
    </row>
    <row r="293" spans="1:5" x14ac:dyDescent="0.25">
      <c r="A293">
        <v>33070</v>
      </c>
      <c r="B293" t="s">
        <v>635</v>
      </c>
      <c r="C293">
        <v>90</v>
      </c>
      <c r="D293" s="7">
        <v>6423</v>
      </c>
      <c r="E293" s="8">
        <v>3672</v>
      </c>
    </row>
    <row r="294" spans="1:5" x14ac:dyDescent="0.25">
      <c r="A294">
        <v>6037</v>
      </c>
      <c r="B294" t="s">
        <v>636</v>
      </c>
      <c r="C294" s="7">
        <v>6836</v>
      </c>
      <c r="D294" s="7">
        <v>21707</v>
      </c>
      <c r="E294" s="8">
        <v>75475.38</v>
      </c>
    </row>
    <row r="295" spans="1:5" x14ac:dyDescent="0.25">
      <c r="A295">
        <v>17402</v>
      </c>
      <c r="B295" t="s">
        <v>637</v>
      </c>
      <c r="C295">
        <v>0</v>
      </c>
      <c r="D295">
        <v>0</v>
      </c>
      <c r="E295">
        <v>0</v>
      </c>
    </row>
    <row r="296" spans="1:5" x14ac:dyDescent="0.25">
      <c r="A296">
        <v>34901</v>
      </c>
      <c r="B296" t="s">
        <v>638</v>
      </c>
      <c r="C296">
        <v>0</v>
      </c>
      <c r="D296">
        <v>0</v>
      </c>
      <c r="E296">
        <v>0</v>
      </c>
    </row>
    <row r="297" spans="1:5" x14ac:dyDescent="0.25">
      <c r="A297">
        <v>35200</v>
      </c>
      <c r="B297" t="s">
        <v>639</v>
      </c>
      <c r="C297">
        <v>0</v>
      </c>
      <c r="D297">
        <v>0</v>
      </c>
      <c r="E297">
        <v>0</v>
      </c>
    </row>
    <row r="298" spans="1:5" x14ac:dyDescent="0.25">
      <c r="A298">
        <v>13073</v>
      </c>
      <c r="B298" t="s">
        <v>640</v>
      </c>
      <c r="C298">
        <v>0</v>
      </c>
      <c r="D298">
        <v>0</v>
      </c>
      <c r="E298">
        <v>0</v>
      </c>
    </row>
    <row r="299" spans="1:5" x14ac:dyDescent="0.25">
      <c r="A299">
        <v>36401</v>
      </c>
      <c r="B299" t="s">
        <v>641</v>
      </c>
      <c r="C299">
        <v>0</v>
      </c>
      <c r="D299">
        <v>0</v>
      </c>
      <c r="E299">
        <v>0</v>
      </c>
    </row>
    <row r="300" spans="1:5" x14ac:dyDescent="0.25">
      <c r="A300">
        <v>36140</v>
      </c>
      <c r="B300" t="s">
        <v>642</v>
      </c>
      <c r="C300">
        <v>0</v>
      </c>
      <c r="D300">
        <v>0</v>
      </c>
      <c r="E300">
        <v>0</v>
      </c>
    </row>
    <row r="301" spans="1:5" x14ac:dyDescent="0.25">
      <c r="A301">
        <v>39207</v>
      </c>
      <c r="B301" t="s">
        <v>643</v>
      </c>
      <c r="C301">
        <v>0</v>
      </c>
      <c r="D301">
        <v>0</v>
      </c>
      <c r="E301">
        <v>0</v>
      </c>
    </row>
    <row r="302" spans="1:5" x14ac:dyDescent="0.25">
      <c r="A302">
        <v>13146</v>
      </c>
      <c r="B302" t="s">
        <v>644</v>
      </c>
      <c r="C302">
        <v>0</v>
      </c>
      <c r="D302" s="7">
        <v>4323</v>
      </c>
      <c r="E302">
        <v>0</v>
      </c>
    </row>
    <row r="303" spans="1:5" x14ac:dyDescent="0.25">
      <c r="A303">
        <v>6112</v>
      </c>
      <c r="B303" t="s">
        <v>645</v>
      </c>
      <c r="C303">
        <v>0</v>
      </c>
      <c r="D303">
        <v>0</v>
      </c>
      <c r="E303">
        <v>0</v>
      </c>
    </row>
    <row r="304" spans="1:5" x14ac:dyDescent="0.25">
      <c r="A304">
        <v>1109</v>
      </c>
      <c r="B304" t="s">
        <v>646</v>
      </c>
      <c r="C304">
        <v>0</v>
      </c>
      <c r="D304">
        <v>0</v>
      </c>
      <c r="E304">
        <v>0</v>
      </c>
    </row>
    <row r="305" spans="1:5" x14ac:dyDescent="0.25">
      <c r="A305">
        <v>9209</v>
      </c>
      <c r="B305" t="s">
        <v>647</v>
      </c>
      <c r="C305">
        <v>0</v>
      </c>
      <c r="D305">
        <v>0</v>
      </c>
      <c r="E305">
        <v>0</v>
      </c>
    </row>
    <row r="306" spans="1:5" x14ac:dyDescent="0.25">
      <c r="A306">
        <v>33049</v>
      </c>
      <c r="B306" t="s">
        <v>648</v>
      </c>
      <c r="C306">
        <v>0</v>
      </c>
      <c r="D306">
        <v>0</v>
      </c>
      <c r="E306">
        <v>0</v>
      </c>
    </row>
    <row r="307" spans="1:5" x14ac:dyDescent="0.25">
      <c r="A307">
        <v>4246</v>
      </c>
      <c r="B307" t="s">
        <v>649</v>
      </c>
      <c r="C307" s="7">
        <v>3256</v>
      </c>
      <c r="D307" s="7">
        <v>18656</v>
      </c>
      <c r="E307">
        <v>0</v>
      </c>
    </row>
    <row r="308" spans="1:5" x14ac:dyDescent="0.25">
      <c r="A308">
        <v>32363</v>
      </c>
      <c r="B308" t="s">
        <v>650</v>
      </c>
      <c r="C308" s="7">
        <v>3854</v>
      </c>
      <c r="D308" s="7">
        <v>24903</v>
      </c>
      <c r="E308" s="8">
        <v>75954.149999999994</v>
      </c>
    </row>
    <row r="309" spans="1:5" x14ac:dyDescent="0.25">
      <c r="A309">
        <v>39208</v>
      </c>
      <c r="B309" t="s">
        <v>651</v>
      </c>
      <c r="C309">
        <v>80</v>
      </c>
      <c r="D309" s="7">
        <v>3000</v>
      </c>
      <c r="E309" s="8">
        <v>4500</v>
      </c>
    </row>
    <row r="310" spans="1:5" x14ac:dyDescent="0.25">
      <c r="A310">
        <v>37902</v>
      </c>
      <c r="B310" t="s">
        <v>652</v>
      </c>
      <c r="C310">
        <v>0</v>
      </c>
      <c r="D310">
        <v>0</v>
      </c>
      <c r="E310">
        <v>0</v>
      </c>
    </row>
    <row r="311" spans="1:5" x14ac:dyDescent="0.25">
      <c r="A311">
        <v>21303</v>
      </c>
      <c r="B311" t="s">
        <v>653</v>
      </c>
      <c r="C311">
        <v>0</v>
      </c>
      <c r="D311">
        <v>0</v>
      </c>
      <c r="E311">
        <v>0</v>
      </c>
    </row>
    <row r="312" spans="1:5" x14ac:dyDescent="0.25">
      <c r="A312">
        <v>27416</v>
      </c>
      <c r="B312" t="s">
        <v>654</v>
      </c>
      <c r="C312">
        <v>350</v>
      </c>
      <c r="D312" s="7">
        <v>2584</v>
      </c>
      <c r="E312" s="8">
        <v>3746.8</v>
      </c>
    </row>
    <row r="313" spans="1:5" x14ac:dyDescent="0.25">
      <c r="A313">
        <v>20405</v>
      </c>
      <c r="B313" t="s">
        <v>655</v>
      </c>
      <c r="C313">
        <v>0</v>
      </c>
      <c r="D313">
        <v>0</v>
      </c>
      <c r="E313">
        <v>0</v>
      </c>
    </row>
    <row r="314" spans="1:5" x14ac:dyDescent="0.25">
      <c r="A314">
        <v>17917</v>
      </c>
      <c r="B314" t="s">
        <v>656</v>
      </c>
      <c r="C314">
        <v>0</v>
      </c>
      <c r="D314">
        <v>0</v>
      </c>
      <c r="E314">
        <v>0</v>
      </c>
    </row>
    <row r="315" spans="1:5" x14ac:dyDescent="0.25">
      <c r="A315">
        <v>22200</v>
      </c>
      <c r="B315" t="s">
        <v>657</v>
      </c>
      <c r="C315">
        <v>0</v>
      </c>
      <c r="D315">
        <v>0</v>
      </c>
      <c r="E315">
        <v>0</v>
      </c>
    </row>
    <row r="316" spans="1:5" x14ac:dyDescent="0.25">
      <c r="A316">
        <v>25160</v>
      </c>
      <c r="B316" t="s">
        <v>658</v>
      </c>
      <c r="C316">
        <v>0</v>
      </c>
      <c r="D316">
        <v>0</v>
      </c>
      <c r="E316">
        <v>0</v>
      </c>
    </row>
    <row r="317" spans="1:5" x14ac:dyDescent="0.25">
      <c r="A317">
        <v>13167</v>
      </c>
      <c r="B317" t="s">
        <v>659</v>
      </c>
      <c r="C317">
        <v>0</v>
      </c>
      <c r="D317">
        <v>0</v>
      </c>
      <c r="E317">
        <v>0</v>
      </c>
    </row>
    <row r="318" spans="1:5" x14ac:dyDescent="0.25">
      <c r="A318">
        <v>21232</v>
      </c>
      <c r="B318" t="s">
        <v>660</v>
      </c>
      <c r="C318">
        <v>0</v>
      </c>
      <c r="D318">
        <v>0</v>
      </c>
      <c r="E318">
        <v>0</v>
      </c>
    </row>
    <row r="319" spans="1:5" x14ac:dyDescent="0.25">
      <c r="A319">
        <v>14117</v>
      </c>
      <c r="B319" t="s">
        <v>661</v>
      </c>
      <c r="C319">
        <v>0</v>
      </c>
      <c r="D319">
        <v>0</v>
      </c>
      <c r="E319">
        <v>0</v>
      </c>
    </row>
    <row r="320" spans="1:5" x14ac:dyDescent="0.25">
      <c r="A320">
        <v>20094</v>
      </c>
      <c r="B320" t="s">
        <v>662</v>
      </c>
      <c r="C320">
        <v>36</v>
      </c>
      <c r="D320">
        <v>899</v>
      </c>
      <c r="E320" s="8">
        <v>1184</v>
      </c>
    </row>
    <row r="321" spans="1:5" x14ac:dyDescent="0.25">
      <c r="A321">
        <v>8404</v>
      </c>
      <c r="B321" t="s">
        <v>663</v>
      </c>
      <c r="C321">
        <v>900</v>
      </c>
      <c r="D321" s="7">
        <v>47160</v>
      </c>
      <c r="E321" s="8">
        <v>49518</v>
      </c>
    </row>
    <row r="322" spans="1:5" x14ac:dyDescent="0.25">
      <c r="A322">
        <v>39007</v>
      </c>
      <c r="B322" t="s">
        <v>664</v>
      </c>
      <c r="C322">
        <v>114</v>
      </c>
      <c r="D322" s="7">
        <v>1303</v>
      </c>
      <c r="E322" s="8">
        <v>3946.91</v>
      </c>
    </row>
    <row r="323" spans="1:5" x14ac:dyDescent="0.25">
      <c r="A323">
        <v>34002</v>
      </c>
      <c r="B323" t="s">
        <v>665</v>
      </c>
      <c r="C323">
        <v>529</v>
      </c>
      <c r="D323" s="7">
        <v>15591</v>
      </c>
      <c r="E323" s="8">
        <v>131966.54999999999</v>
      </c>
    </row>
    <row r="324" spans="1:5" x14ac:dyDescent="0.25">
      <c r="A324">
        <v>39205</v>
      </c>
      <c r="B324" t="s">
        <v>666</v>
      </c>
      <c r="C324">
        <v>0</v>
      </c>
      <c r="D324">
        <v>0</v>
      </c>
      <c r="E324">
        <v>0</v>
      </c>
    </row>
    <row r="325" spans="1:5" x14ac:dyDescent="0.25">
      <c r="C325" t="s">
        <v>667</v>
      </c>
      <c r="D325" s="7" t="s">
        <v>668</v>
      </c>
      <c r="E325" s="8" t="s">
        <v>669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6F04E-0D1E-45D1-855D-5793D29044BE}">
  <dimension ref="A1:E325"/>
  <sheetViews>
    <sheetView workbookViewId="0">
      <selection activeCell="H338" sqref="H338"/>
    </sheetView>
  </sheetViews>
  <sheetFormatPr defaultRowHeight="15" x14ac:dyDescent="0.25"/>
  <cols>
    <col min="1" max="1" width="9.28515625" customWidth="1"/>
    <col min="2" max="2" width="31.28515625" bestFit="1" customWidth="1"/>
    <col min="3" max="3" width="11" customWidth="1"/>
    <col min="4" max="4" width="10.140625" bestFit="1" customWidth="1"/>
    <col min="5" max="5" width="12.7109375" bestFit="1" customWidth="1"/>
  </cols>
  <sheetData>
    <row r="1" spans="1:5" x14ac:dyDescent="0.25">
      <c r="A1" t="s">
        <v>4</v>
      </c>
      <c r="B1" t="s">
        <v>5</v>
      </c>
      <c r="C1" t="s">
        <v>6</v>
      </c>
      <c r="D1" t="s">
        <v>7</v>
      </c>
      <c r="E1" t="s">
        <v>3</v>
      </c>
    </row>
    <row r="2" spans="1:5" x14ac:dyDescent="0.25">
      <c r="A2">
        <v>14005</v>
      </c>
      <c r="B2" t="s">
        <v>347</v>
      </c>
      <c r="C2" s="7">
        <v>1286</v>
      </c>
      <c r="D2" s="7">
        <v>15513</v>
      </c>
      <c r="E2" s="8">
        <v>59247.02</v>
      </c>
    </row>
    <row r="3" spans="1:5" x14ac:dyDescent="0.25">
      <c r="A3">
        <v>21226</v>
      </c>
      <c r="B3" t="s">
        <v>348</v>
      </c>
      <c r="C3">
        <v>0</v>
      </c>
      <c r="D3">
        <v>0</v>
      </c>
      <c r="E3">
        <v>0</v>
      </c>
    </row>
    <row r="4" spans="1:5" x14ac:dyDescent="0.25">
      <c r="A4">
        <v>22017</v>
      </c>
      <c r="B4" t="s">
        <v>349</v>
      </c>
      <c r="C4">
        <v>0</v>
      </c>
      <c r="D4">
        <v>0</v>
      </c>
      <c r="E4">
        <v>0</v>
      </c>
    </row>
    <row r="5" spans="1:5" x14ac:dyDescent="0.25">
      <c r="A5">
        <v>29103</v>
      </c>
      <c r="B5" t="s">
        <v>350</v>
      </c>
      <c r="C5" s="7">
        <v>1408</v>
      </c>
      <c r="D5" s="7">
        <v>29198</v>
      </c>
      <c r="E5" s="8">
        <v>151645.09</v>
      </c>
    </row>
    <row r="6" spans="1:5" x14ac:dyDescent="0.25">
      <c r="A6">
        <v>31016</v>
      </c>
      <c r="B6" t="s">
        <v>351</v>
      </c>
      <c r="C6" s="7">
        <v>2999</v>
      </c>
      <c r="D6" s="7">
        <v>114500</v>
      </c>
      <c r="E6" s="8">
        <v>325000</v>
      </c>
    </row>
    <row r="7" spans="1:5" x14ac:dyDescent="0.25">
      <c r="A7">
        <v>2420</v>
      </c>
      <c r="B7" t="s">
        <v>352</v>
      </c>
      <c r="C7">
        <v>0</v>
      </c>
      <c r="D7">
        <v>0</v>
      </c>
      <c r="E7">
        <v>0</v>
      </c>
    </row>
    <row r="8" spans="1:5" x14ac:dyDescent="0.25">
      <c r="A8">
        <v>17408</v>
      </c>
      <c r="B8" t="s">
        <v>353</v>
      </c>
      <c r="C8" s="7">
        <v>5504</v>
      </c>
      <c r="D8" s="7">
        <v>79148</v>
      </c>
      <c r="E8" s="8">
        <v>253928</v>
      </c>
    </row>
    <row r="9" spans="1:5" x14ac:dyDescent="0.25">
      <c r="A9">
        <v>18303</v>
      </c>
      <c r="B9" t="s">
        <v>354</v>
      </c>
      <c r="C9">
        <v>0</v>
      </c>
      <c r="D9">
        <v>0</v>
      </c>
      <c r="E9" s="8">
        <v>3076</v>
      </c>
    </row>
    <row r="10" spans="1:5" x14ac:dyDescent="0.25">
      <c r="A10">
        <v>6119</v>
      </c>
      <c r="B10" t="s">
        <v>355</v>
      </c>
      <c r="C10">
        <v>0</v>
      </c>
      <c r="D10">
        <v>0</v>
      </c>
      <c r="E10">
        <v>0</v>
      </c>
    </row>
    <row r="11" spans="1:5" x14ac:dyDescent="0.25">
      <c r="A11">
        <v>17405</v>
      </c>
      <c r="B11" t="s">
        <v>356</v>
      </c>
      <c r="C11">
        <v>882</v>
      </c>
      <c r="D11" s="7">
        <v>17951</v>
      </c>
      <c r="E11" s="8">
        <v>61871.33</v>
      </c>
    </row>
    <row r="12" spans="1:5" x14ac:dyDescent="0.25">
      <c r="A12">
        <v>37501</v>
      </c>
      <c r="B12" t="s">
        <v>357</v>
      </c>
      <c r="C12" s="7">
        <v>93862</v>
      </c>
      <c r="D12" s="7">
        <v>475354</v>
      </c>
      <c r="E12" s="8">
        <v>885940</v>
      </c>
    </row>
    <row r="13" spans="1:5" x14ac:dyDescent="0.25">
      <c r="A13">
        <v>1122</v>
      </c>
      <c r="B13" t="s">
        <v>358</v>
      </c>
      <c r="C13">
        <v>0</v>
      </c>
      <c r="D13">
        <v>0</v>
      </c>
      <c r="E13">
        <v>0</v>
      </c>
    </row>
    <row r="14" spans="1:5" x14ac:dyDescent="0.25">
      <c r="A14">
        <v>27403</v>
      </c>
      <c r="B14" t="s">
        <v>359</v>
      </c>
      <c r="C14" s="7">
        <v>3299</v>
      </c>
      <c r="D14" s="7">
        <v>20768</v>
      </c>
      <c r="E14" s="8">
        <v>870174.35</v>
      </c>
    </row>
    <row r="15" spans="1:5" x14ac:dyDescent="0.25">
      <c r="A15">
        <v>20203</v>
      </c>
      <c r="B15" t="s">
        <v>360</v>
      </c>
      <c r="C15">
        <v>0</v>
      </c>
      <c r="D15">
        <v>0</v>
      </c>
      <c r="E15">
        <v>0</v>
      </c>
    </row>
    <row r="16" spans="1:5" x14ac:dyDescent="0.25">
      <c r="A16">
        <v>37503</v>
      </c>
      <c r="B16" t="s">
        <v>361</v>
      </c>
      <c r="C16" s="7">
        <v>3896</v>
      </c>
      <c r="D16" s="7">
        <v>33408</v>
      </c>
      <c r="E16" s="8">
        <v>48403.35</v>
      </c>
    </row>
    <row r="17" spans="1:5" x14ac:dyDescent="0.25">
      <c r="A17">
        <v>21234</v>
      </c>
      <c r="B17" t="s">
        <v>362</v>
      </c>
      <c r="C17">
        <v>0</v>
      </c>
      <c r="D17">
        <v>0</v>
      </c>
      <c r="E17">
        <v>0</v>
      </c>
    </row>
    <row r="18" spans="1:5" x14ac:dyDescent="0.25">
      <c r="A18">
        <v>18100</v>
      </c>
      <c r="B18" t="s">
        <v>363</v>
      </c>
      <c r="C18">
        <v>666</v>
      </c>
      <c r="D18" s="7">
        <v>3323</v>
      </c>
      <c r="E18" s="8">
        <v>177663.02</v>
      </c>
    </row>
    <row r="19" spans="1:5" x14ac:dyDescent="0.25">
      <c r="A19">
        <v>24111</v>
      </c>
      <c r="B19" t="s">
        <v>364</v>
      </c>
      <c r="C19">
        <v>0</v>
      </c>
      <c r="D19">
        <v>0</v>
      </c>
      <c r="E19">
        <v>0</v>
      </c>
    </row>
    <row r="20" spans="1:5" x14ac:dyDescent="0.25">
      <c r="A20">
        <v>9075</v>
      </c>
      <c r="B20" t="s">
        <v>365</v>
      </c>
      <c r="C20">
        <v>0</v>
      </c>
      <c r="D20">
        <v>0</v>
      </c>
      <c r="E20">
        <v>0</v>
      </c>
    </row>
    <row r="21" spans="1:5" x14ac:dyDescent="0.25">
      <c r="A21">
        <v>16046</v>
      </c>
      <c r="B21" t="s">
        <v>366</v>
      </c>
      <c r="C21">
        <v>0</v>
      </c>
      <c r="D21">
        <v>0</v>
      </c>
      <c r="E21">
        <v>0</v>
      </c>
    </row>
    <row r="22" spans="1:5" x14ac:dyDescent="0.25">
      <c r="A22">
        <v>29100</v>
      </c>
      <c r="B22" t="s">
        <v>367</v>
      </c>
      <c r="C22" s="7">
        <v>15098</v>
      </c>
      <c r="D22" s="7">
        <v>235953</v>
      </c>
      <c r="E22" s="8">
        <v>519729</v>
      </c>
    </row>
    <row r="23" spans="1:5" x14ac:dyDescent="0.25">
      <c r="A23">
        <v>6117</v>
      </c>
      <c r="B23" t="s">
        <v>368</v>
      </c>
      <c r="C23">
        <v>350</v>
      </c>
      <c r="D23">
        <v>859</v>
      </c>
      <c r="E23" s="8">
        <v>5055.5</v>
      </c>
    </row>
    <row r="24" spans="1:5" x14ac:dyDescent="0.25">
      <c r="A24">
        <v>5401</v>
      </c>
      <c r="B24" t="s">
        <v>369</v>
      </c>
      <c r="C24">
        <v>0</v>
      </c>
      <c r="D24">
        <v>0</v>
      </c>
      <c r="E24">
        <v>0</v>
      </c>
    </row>
    <row r="25" spans="1:5" x14ac:dyDescent="0.25">
      <c r="A25">
        <v>27019</v>
      </c>
      <c r="B25" t="s">
        <v>370</v>
      </c>
      <c r="C25">
        <v>0</v>
      </c>
      <c r="D25">
        <v>0</v>
      </c>
      <c r="E25">
        <v>0</v>
      </c>
    </row>
    <row r="26" spans="1:5" x14ac:dyDescent="0.25">
      <c r="A26">
        <v>4228</v>
      </c>
      <c r="B26" t="s">
        <v>371</v>
      </c>
      <c r="C26">
        <v>0</v>
      </c>
      <c r="D26">
        <v>0</v>
      </c>
      <c r="E26">
        <v>0</v>
      </c>
    </row>
    <row r="27" spans="1:5" x14ac:dyDescent="0.25">
      <c r="A27">
        <v>4222</v>
      </c>
      <c r="B27" t="s">
        <v>372</v>
      </c>
      <c r="C27" s="7">
        <v>2630</v>
      </c>
      <c r="D27" s="7">
        <v>9066</v>
      </c>
      <c r="E27" s="8">
        <v>12897.52</v>
      </c>
    </row>
    <row r="28" spans="1:5" x14ac:dyDescent="0.25">
      <c r="A28">
        <v>8401</v>
      </c>
      <c r="B28" t="s">
        <v>373</v>
      </c>
      <c r="C28">
        <v>0</v>
      </c>
      <c r="D28">
        <v>0</v>
      </c>
      <c r="E28">
        <v>0</v>
      </c>
    </row>
    <row r="29" spans="1:5" x14ac:dyDescent="0.25">
      <c r="A29">
        <v>18901</v>
      </c>
      <c r="B29" t="s">
        <v>374</v>
      </c>
      <c r="C29">
        <v>0</v>
      </c>
      <c r="D29">
        <v>0</v>
      </c>
      <c r="E29">
        <v>0</v>
      </c>
    </row>
    <row r="30" spans="1:5" x14ac:dyDescent="0.25">
      <c r="A30">
        <v>20215</v>
      </c>
      <c r="B30" t="s">
        <v>375</v>
      </c>
      <c r="C30">
        <v>0</v>
      </c>
      <c r="D30">
        <v>0</v>
      </c>
      <c r="E30">
        <v>0</v>
      </c>
    </row>
    <row r="31" spans="1:5" x14ac:dyDescent="0.25">
      <c r="A31">
        <v>18401</v>
      </c>
      <c r="B31" t="s">
        <v>376</v>
      </c>
      <c r="C31" s="7">
        <v>3381</v>
      </c>
      <c r="D31" s="7">
        <v>5362</v>
      </c>
      <c r="E31" s="8">
        <v>163576.16</v>
      </c>
    </row>
    <row r="32" spans="1:5" x14ac:dyDescent="0.25">
      <c r="A32">
        <v>32356</v>
      </c>
      <c r="B32" t="s">
        <v>377</v>
      </c>
      <c r="C32">
        <v>493</v>
      </c>
      <c r="D32" s="7">
        <v>2958</v>
      </c>
      <c r="E32" s="8">
        <v>5797.68</v>
      </c>
    </row>
    <row r="33" spans="1:5" x14ac:dyDescent="0.25">
      <c r="A33">
        <v>21401</v>
      </c>
      <c r="B33" t="s">
        <v>378</v>
      </c>
      <c r="C33">
        <v>540</v>
      </c>
      <c r="D33" s="7">
        <v>29160</v>
      </c>
      <c r="E33" s="8">
        <v>39429</v>
      </c>
    </row>
    <row r="34" spans="1:5" x14ac:dyDescent="0.25">
      <c r="A34">
        <v>21302</v>
      </c>
      <c r="B34" t="s">
        <v>379</v>
      </c>
      <c r="C34" s="7">
        <v>1440</v>
      </c>
      <c r="D34" s="7">
        <v>19420</v>
      </c>
      <c r="E34" s="8">
        <v>35978</v>
      </c>
    </row>
    <row r="35" spans="1:5" x14ac:dyDescent="0.25">
      <c r="A35">
        <v>32360</v>
      </c>
      <c r="B35" t="s">
        <v>380</v>
      </c>
      <c r="C35">
        <v>338</v>
      </c>
      <c r="D35" s="7">
        <v>19966</v>
      </c>
      <c r="E35" s="8">
        <v>13880</v>
      </c>
    </row>
    <row r="36" spans="1:5" x14ac:dyDescent="0.25">
      <c r="A36">
        <v>33036</v>
      </c>
      <c r="B36" t="s">
        <v>381</v>
      </c>
      <c r="C36">
        <v>0</v>
      </c>
      <c r="D36">
        <v>0</v>
      </c>
      <c r="E36">
        <v>0</v>
      </c>
    </row>
    <row r="37" spans="1:5" x14ac:dyDescent="0.25">
      <c r="A37">
        <v>27901</v>
      </c>
      <c r="B37" t="s">
        <v>382</v>
      </c>
      <c r="C37">
        <v>0</v>
      </c>
      <c r="D37">
        <v>0</v>
      </c>
      <c r="E37">
        <v>0</v>
      </c>
    </row>
    <row r="38" spans="1:5" x14ac:dyDescent="0.25">
      <c r="A38">
        <v>16049</v>
      </c>
      <c r="B38" t="s">
        <v>383</v>
      </c>
      <c r="C38">
        <v>0</v>
      </c>
      <c r="D38">
        <v>0</v>
      </c>
      <c r="E38">
        <v>0</v>
      </c>
    </row>
    <row r="39" spans="1:5" x14ac:dyDescent="0.25">
      <c r="A39">
        <v>2250</v>
      </c>
      <c r="B39" t="s">
        <v>384</v>
      </c>
      <c r="C39" s="7">
        <v>1520</v>
      </c>
      <c r="D39" s="7">
        <v>11890</v>
      </c>
      <c r="E39" s="8">
        <v>17837.3</v>
      </c>
    </row>
    <row r="40" spans="1:5" x14ac:dyDescent="0.25">
      <c r="A40">
        <v>19404</v>
      </c>
      <c r="B40" t="s">
        <v>385</v>
      </c>
      <c r="C40">
        <v>0</v>
      </c>
      <c r="D40">
        <v>0</v>
      </c>
      <c r="E40">
        <v>0</v>
      </c>
    </row>
    <row r="41" spans="1:5" x14ac:dyDescent="0.25">
      <c r="A41">
        <v>27400</v>
      </c>
      <c r="B41" t="s">
        <v>386</v>
      </c>
      <c r="C41" s="7">
        <v>17640</v>
      </c>
      <c r="D41" s="7">
        <v>21873</v>
      </c>
      <c r="E41" s="8">
        <v>246129</v>
      </c>
    </row>
    <row r="42" spans="1:5" x14ac:dyDescent="0.25">
      <c r="A42">
        <v>38300</v>
      </c>
      <c r="B42" t="s">
        <v>387</v>
      </c>
      <c r="C42">
        <v>0</v>
      </c>
      <c r="D42">
        <v>0</v>
      </c>
      <c r="E42">
        <v>0</v>
      </c>
    </row>
    <row r="43" spans="1:5" x14ac:dyDescent="0.25">
      <c r="A43">
        <v>36250</v>
      </c>
      <c r="B43" t="s">
        <v>388</v>
      </c>
      <c r="C43">
        <v>0</v>
      </c>
      <c r="D43">
        <v>0</v>
      </c>
      <c r="E43">
        <v>0</v>
      </c>
    </row>
    <row r="44" spans="1:5" x14ac:dyDescent="0.25">
      <c r="A44">
        <v>38306</v>
      </c>
      <c r="B44" t="s">
        <v>389</v>
      </c>
      <c r="C44">
        <v>0</v>
      </c>
      <c r="D44">
        <v>0</v>
      </c>
      <c r="E44">
        <v>0</v>
      </c>
    </row>
    <row r="45" spans="1:5" x14ac:dyDescent="0.25">
      <c r="A45">
        <v>33206</v>
      </c>
      <c r="B45" t="s">
        <v>390</v>
      </c>
      <c r="C45">
        <v>0</v>
      </c>
      <c r="D45">
        <v>0</v>
      </c>
      <c r="E45">
        <v>0</v>
      </c>
    </row>
    <row r="46" spans="1:5" x14ac:dyDescent="0.25">
      <c r="A46">
        <v>36400</v>
      </c>
      <c r="B46" t="s">
        <v>391</v>
      </c>
      <c r="C46">
        <v>147</v>
      </c>
      <c r="D46" s="7">
        <v>1764</v>
      </c>
      <c r="E46" s="8">
        <v>39848.76</v>
      </c>
    </row>
    <row r="47" spans="1:5" x14ac:dyDescent="0.25">
      <c r="A47">
        <v>33115</v>
      </c>
      <c r="B47" t="s">
        <v>392</v>
      </c>
      <c r="C47">
        <v>0</v>
      </c>
      <c r="D47">
        <v>0</v>
      </c>
      <c r="E47">
        <v>0</v>
      </c>
    </row>
    <row r="48" spans="1:5" x14ac:dyDescent="0.25">
      <c r="A48">
        <v>29011</v>
      </c>
      <c r="B48" t="s">
        <v>393</v>
      </c>
      <c r="C48">
        <v>177</v>
      </c>
      <c r="D48" s="7">
        <v>8757</v>
      </c>
      <c r="E48" s="8">
        <v>6130</v>
      </c>
    </row>
    <row r="49" spans="1:5" x14ac:dyDescent="0.25">
      <c r="A49">
        <v>29317</v>
      </c>
      <c r="B49" t="s">
        <v>394</v>
      </c>
      <c r="C49">
        <v>180</v>
      </c>
      <c r="D49" s="7">
        <v>4078</v>
      </c>
      <c r="E49" s="8">
        <v>7297.46</v>
      </c>
    </row>
    <row r="50" spans="1:5" x14ac:dyDescent="0.25">
      <c r="A50">
        <v>14099</v>
      </c>
      <c r="B50" t="s">
        <v>395</v>
      </c>
      <c r="C50">
        <v>0</v>
      </c>
      <c r="D50">
        <v>0</v>
      </c>
      <c r="E50">
        <v>0</v>
      </c>
    </row>
    <row r="51" spans="1:5" x14ac:dyDescent="0.25">
      <c r="A51">
        <v>13151</v>
      </c>
      <c r="B51" t="s">
        <v>396</v>
      </c>
      <c r="C51">
        <v>0</v>
      </c>
      <c r="D51">
        <v>0</v>
      </c>
      <c r="E51">
        <v>0</v>
      </c>
    </row>
    <row r="52" spans="1:5" x14ac:dyDescent="0.25">
      <c r="A52">
        <v>15204</v>
      </c>
      <c r="B52" t="s">
        <v>397</v>
      </c>
      <c r="C52">
        <v>66</v>
      </c>
      <c r="D52" s="7">
        <v>1968</v>
      </c>
      <c r="E52" s="8">
        <v>10507.8</v>
      </c>
    </row>
    <row r="53" spans="1:5" x14ac:dyDescent="0.25">
      <c r="A53">
        <v>5313</v>
      </c>
      <c r="B53" t="s">
        <v>398</v>
      </c>
      <c r="C53">
        <v>0</v>
      </c>
      <c r="D53">
        <v>0</v>
      </c>
      <c r="E53">
        <v>0</v>
      </c>
    </row>
    <row r="54" spans="1:5" x14ac:dyDescent="0.25">
      <c r="A54">
        <v>22073</v>
      </c>
      <c r="B54" t="s">
        <v>399</v>
      </c>
      <c r="C54">
        <v>0</v>
      </c>
      <c r="D54">
        <v>0</v>
      </c>
      <c r="E54">
        <v>0</v>
      </c>
    </row>
    <row r="55" spans="1:5" x14ac:dyDescent="0.25">
      <c r="A55">
        <v>10050</v>
      </c>
      <c r="B55" t="s">
        <v>400</v>
      </c>
      <c r="C55">
        <v>0</v>
      </c>
      <c r="D55">
        <v>0</v>
      </c>
      <c r="E55">
        <v>0</v>
      </c>
    </row>
    <row r="56" spans="1:5" x14ac:dyDescent="0.25">
      <c r="A56">
        <v>26059</v>
      </c>
      <c r="B56" t="s">
        <v>401</v>
      </c>
      <c r="C56">
        <v>0</v>
      </c>
      <c r="D56">
        <v>0</v>
      </c>
      <c r="E56">
        <v>0</v>
      </c>
    </row>
    <row r="57" spans="1:5" x14ac:dyDescent="0.25">
      <c r="A57">
        <v>31330</v>
      </c>
      <c r="B57" t="s">
        <v>402</v>
      </c>
      <c r="C57">
        <v>0</v>
      </c>
      <c r="D57">
        <v>0</v>
      </c>
      <c r="E57">
        <v>0</v>
      </c>
    </row>
    <row r="58" spans="1:5" x14ac:dyDescent="0.25">
      <c r="A58">
        <v>22207</v>
      </c>
      <c r="B58" t="s">
        <v>403</v>
      </c>
      <c r="C58">
        <v>0</v>
      </c>
      <c r="D58">
        <v>0</v>
      </c>
      <c r="E58">
        <v>0</v>
      </c>
    </row>
    <row r="59" spans="1:5" x14ac:dyDescent="0.25">
      <c r="A59">
        <v>7002</v>
      </c>
      <c r="B59" t="s">
        <v>404</v>
      </c>
      <c r="C59">
        <v>0</v>
      </c>
      <c r="D59">
        <v>0</v>
      </c>
      <c r="E59">
        <v>0</v>
      </c>
    </row>
    <row r="60" spans="1:5" x14ac:dyDescent="0.25">
      <c r="A60">
        <v>32414</v>
      </c>
      <c r="B60" t="s">
        <v>405</v>
      </c>
      <c r="C60">
        <v>200</v>
      </c>
      <c r="D60" s="7">
        <v>5213</v>
      </c>
      <c r="E60" s="8">
        <v>13554.87</v>
      </c>
    </row>
    <row r="61" spans="1:5" x14ac:dyDescent="0.25">
      <c r="A61">
        <v>27343</v>
      </c>
      <c r="B61" t="s">
        <v>406</v>
      </c>
      <c r="C61">
        <v>0</v>
      </c>
      <c r="D61">
        <v>0</v>
      </c>
      <c r="E61">
        <v>0</v>
      </c>
    </row>
    <row r="62" spans="1:5" x14ac:dyDescent="0.25">
      <c r="A62">
        <v>36101</v>
      </c>
      <c r="B62" t="s">
        <v>407</v>
      </c>
      <c r="C62">
        <v>0</v>
      </c>
      <c r="D62">
        <v>0</v>
      </c>
      <c r="E62">
        <v>0</v>
      </c>
    </row>
    <row r="63" spans="1:5" x14ac:dyDescent="0.25">
      <c r="A63">
        <v>32361</v>
      </c>
      <c r="B63" t="s">
        <v>408</v>
      </c>
      <c r="C63" s="7">
        <v>4393</v>
      </c>
      <c r="D63" s="7">
        <v>84358</v>
      </c>
      <c r="E63" s="8">
        <v>445912.06</v>
      </c>
    </row>
    <row r="64" spans="1:5" x14ac:dyDescent="0.25">
      <c r="A64">
        <v>39090</v>
      </c>
      <c r="B64" t="s">
        <v>409</v>
      </c>
      <c r="C64">
        <v>0</v>
      </c>
      <c r="D64">
        <v>0</v>
      </c>
      <c r="E64">
        <v>0</v>
      </c>
    </row>
    <row r="65" spans="1:5" x14ac:dyDescent="0.25">
      <c r="A65">
        <v>9206</v>
      </c>
      <c r="B65" t="s">
        <v>410</v>
      </c>
      <c r="C65">
        <v>0</v>
      </c>
      <c r="D65">
        <v>0</v>
      </c>
      <c r="E65">
        <v>0</v>
      </c>
    </row>
    <row r="66" spans="1:5" x14ac:dyDescent="0.25">
      <c r="A66">
        <v>19028</v>
      </c>
      <c r="B66" t="s">
        <v>411</v>
      </c>
      <c r="C66">
        <v>0</v>
      </c>
      <c r="D66">
        <v>0</v>
      </c>
      <c r="E66">
        <v>0</v>
      </c>
    </row>
    <row r="67" spans="1:5" x14ac:dyDescent="0.25">
      <c r="A67">
        <v>27404</v>
      </c>
      <c r="B67" t="s">
        <v>412</v>
      </c>
      <c r="C67">
        <v>396</v>
      </c>
      <c r="D67">
        <v>0</v>
      </c>
      <c r="E67" s="8">
        <v>14654</v>
      </c>
    </row>
    <row r="68" spans="1:5" x14ac:dyDescent="0.25">
      <c r="A68">
        <v>31015</v>
      </c>
      <c r="B68" t="s">
        <v>413</v>
      </c>
      <c r="C68" s="7">
        <v>35195</v>
      </c>
      <c r="D68" s="7">
        <v>298240</v>
      </c>
      <c r="E68" s="8">
        <v>1803340.79</v>
      </c>
    </row>
    <row r="69" spans="1:5" x14ac:dyDescent="0.25">
      <c r="A69">
        <v>19401</v>
      </c>
      <c r="B69" t="s">
        <v>414</v>
      </c>
      <c r="C69">
        <v>0</v>
      </c>
      <c r="D69">
        <v>0</v>
      </c>
      <c r="E69">
        <v>0</v>
      </c>
    </row>
    <row r="70" spans="1:5" x14ac:dyDescent="0.25">
      <c r="A70">
        <v>14068</v>
      </c>
      <c r="B70" t="s">
        <v>415</v>
      </c>
      <c r="C70">
        <v>0</v>
      </c>
      <c r="D70">
        <v>0</v>
      </c>
      <c r="E70">
        <v>0</v>
      </c>
    </row>
    <row r="71" spans="1:5" x14ac:dyDescent="0.25">
      <c r="A71">
        <v>38308</v>
      </c>
      <c r="B71" t="s">
        <v>416</v>
      </c>
      <c r="C71">
        <v>0</v>
      </c>
      <c r="D71">
        <v>0</v>
      </c>
      <c r="E71">
        <v>0</v>
      </c>
    </row>
    <row r="72" spans="1:5" x14ac:dyDescent="0.25">
      <c r="A72">
        <v>4127</v>
      </c>
      <c r="B72" t="s">
        <v>417</v>
      </c>
      <c r="C72">
        <v>0</v>
      </c>
      <c r="D72">
        <v>0</v>
      </c>
      <c r="E72">
        <v>0</v>
      </c>
    </row>
    <row r="73" spans="1:5" x14ac:dyDescent="0.25">
      <c r="A73">
        <v>17216</v>
      </c>
      <c r="B73" t="s">
        <v>418</v>
      </c>
      <c r="C73">
        <v>736</v>
      </c>
      <c r="D73" s="7">
        <v>18196</v>
      </c>
      <c r="E73" s="8">
        <v>55571.55</v>
      </c>
    </row>
    <row r="74" spans="1:5" x14ac:dyDescent="0.25">
      <c r="A74">
        <v>13165</v>
      </c>
      <c r="B74" t="s">
        <v>419</v>
      </c>
      <c r="C74">
        <v>0</v>
      </c>
      <c r="D74">
        <v>0</v>
      </c>
      <c r="E74">
        <v>0</v>
      </c>
    </row>
    <row r="75" spans="1:5" x14ac:dyDescent="0.25">
      <c r="A75">
        <v>39801</v>
      </c>
      <c r="B75" t="s">
        <v>307</v>
      </c>
      <c r="C75" s="7">
        <v>21240</v>
      </c>
      <c r="D75" s="7">
        <v>127861</v>
      </c>
      <c r="E75" s="8">
        <v>1039912.73</v>
      </c>
    </row>
    <row r="76" spans="1:5" x14ac:dyDescent="0.25">
      <c r="A76">
        <v>6801</v>
      </c>
      <c r="B76" t="s">
        <v>73</v>
      </c>
      <c r="C76" s="7">
        <v>70740</v>
      </c>
      <c r="D76" s="7">
        <v>707400</v>
      </c>
      <c r="E76" s="8">
        <v>2829600</v>
      </c>
    </row>
    <row r="77" spans="1:5" x14ac:dyDescent="0.25">
      <c r="A77">
        <v>34801</v>
      </c>
      <c r="B77" t="s">
        <v>74</v>
      </c>
      <c r="C77">
        <v>0</v>
      </c>
      <c r="D77">
        <v>0</v>
      </c>
      <c r="E77">
        <v>0</v>
      </c>
    </row>
    <row r="78" spans="1:5" x14ac:dyDescent="0.25">
      <c r="A78">
        <v>21036</v>
      </c>
      <c r="B78" t="s">
        <v>420</v>
      </c>
      <c r="C78">
        <v>0</v>
      </c>
      <c r="D78">
        <v>0</v>
      </c>
      <c r="E78">
        <v>0</v>
      </c>
    </row>
    <row r="79" spans="1:5" x14ac:dyDescent="0.25">
      <c r="A79">
        <v>31002</v>
      </c>
      <c r="B79" t="s">
        <v>421</v>
      </c>
      <c r="C79" s="7">
        <v>58165</v>
      </c>
      <c r="D79" s="7">
        <v>519840</v>
      </c>
      <c r="E79" s="8">
        <v>4772131</v>
      </c>
    </row>
    <row r="80" spans="1:5" x14ac:dyDescent="0.25">
      <c r="A80">
        <v>6114</v>
      </c>
      <c r="B80" t="s">
        <v>422</v>
      </c>
      <c r="C80" s="7">
        <v>10533</v>
      </c>
      <c r="D80" s="7">
        <v>43962</v>
      </c>
      <c r="E80" s="8">
        <v>379548.09</v>
      </c>
    </row>
    <row r="81" spans="1:5" x14ac:dyDescent="0.25">
      <c r="A81">
        <v>33205</v>
      </c>
      <c r="B81" t="s">
        <v>423</v>
      </c>
      <c r="C81">
        <v>0</v>
      </c>
      <c r="D81">
        <v>0</v>
      </c>
      <c r="E81">
        <v>0</v>
      </c>
    </row>
    <row r="82" spans="1:5" x14ac:dyDescent="0.25">
      <c r="A82">
        <v>17210</v>
      </c>
      <c r="B82" t="s">
        <v>424</v>
      </c>
      <c r="C82" s="7">
        <v>43131</v>
      </c>
      <c r="D82" s="7">
        <v>510692</v>
      </c>
      <c r="E82" s="8">
        <v>3547395.74</v>
      </c>
    </row>
    <row r="83" spans="1:5" x14ac:dyDescent="0.25">
      <c r="A83">
        <v>37502</v>
      </c>
      <c r="B83" t="s">
        <v>425</v>
      </c>
      <c r="C83" s="7">
        <v>7254</v>
      </c>
      <c r="D83" s="7">
        <v>50688</v>
      </c>
      <c r="E83" s="8">
        <v>164147.9</v>
      </c>
    </row>
    <row r="84" spans="1:5" x14ac:dyDescent="0.25">
      <c r="A84">
        <v>27417</v>
      </c>
      <c r="B84" t="s">
        <v>426</v>
      </c>
      <c r="C84">
        <v>774</v>
      </c>
      <c r="D84" s="7">
        <v>10794</v>
      </c>
      <c r="E84" s="8">
        <v>345722</v>
      </c>
    </row>
    <row r="85" spans="1:5" x14ac:dyDescent="0.25">
      <c r="A85">
        <v>3053</v>
      </c>
      <c r="B85" t="s">
        <v>427</v>
      </c>
      <c r="C85">
        <v>0</v>
      </c>
      <c r="D85">
        <v>0</v>
      </c>
      <c r="E85">
        <v>0</v>
      </c>
    </row>
    <row r="86" spans="1:5" x14ac:dyDescent="0.25">
      <c r="A86">
        <v>17901</v>
      </c>
      <c r="B86" t="s">
        <v>428</v>
      </c>
      <c r="C86">
        <v>0</v>
      </c>
      <c r="D86">
        <v>0</v>
      </c>
      <c r="E86">
        <v>0</v>
      </c>
    </row>
    <row r="87" spans="1:5" x14ac:dyDescent="0.25">
      <c r="A87">
        <v>27402</v>
      </c>
      <c r="B87" t="s">
        <v>429</v>
      </c>
      <c r="C87" s="7">
        <v>7413</v>
      </c>
      <c r="D87" s="7">
        <v>56837</v>
      </c>
      <c r="E87" s="8">
        <v>227348</v>
      </c>
    </row>
    <row r="88" spans="1:5" x14ac:dyDescent="0.25">
      <c r="A88">
        <v>32358</v>
      </c>
      <c r="B88" t="s">
        <v>430</v>
      </c>
      <c r="C88">
        <v>0</v>
      </c>
      <c r="D88">
        <v>0</v>
      </c>
      <c r="E88">
        <v>0</v>
      </c>
    </row>
    <row r="89" spans="1:5" x14ac:dyDescent="0.25">
      <c r="A89">
        <v>38302</v>
      </c>
      <c r="B89" t="s">
        <v>431</v>
      </c>
      <c r="C89">
        <v>0</v>
      </c>
      <c r="D89">
        <v>0</v>
      </c>
      <c r="E89">
        <v>0</v>
      </c>
    </row>
    <row r="90" spans="1:5" x14ac:dyDescent="0.25">
      <c r="A90">
        <v>20401</v>
      </c>
      <c r="B90" t="s">
        <v>432</v>
      </c>
      <c r="C90">
        <v>0</v>
      </c>
      <c r="D90">
        <v>0</v>
      </c>
      <c r="E90">
        <v>0</v>
      </c>
    </row>
    <row r="91" spans="1:5" x14ac:dyDescent="0.25">
      <c r="A91">
        <v>20404</v>
      </c>
      <c r="B91" t="s">
        <v>433</v>
      </c>
      <c r="C91">
        <v>0</v>
      </c>
      <c r="D91">
        <v>0</v>
      </c>
      <c r="E91">
        <v>0</v>
      </c>
    </row>
    <row r="92" spans="1:5" x14ac:dyDescent="0.25">
      <c r="A92">
        <v>13301</v>
      </c>
      <c r="B92" t="s">
        <v>434</v>
      </c>
      <c r="C92">
        <v>0</v>
      </c>
      <c r="D92">
        <v>0</v>
      </c>
      <c r="E92">
        <v>0</v>
      </c>
    </row>
    <row r="93" spans="1:5" x14ac:dyDescent="0.25">
      <c r="A93">
        <v>39200</v>
      </c>
      <c r="B93" t="s">
        <v>435</v>
      </c>
      <c r="C93">
        <v>640</v>
      </c>
      <c r="D93" s="7">
        <v>7799</v>
      </c>
      <c r="E93">
        <v>0</v>
      </c>
    </row>
    <row r="94" spans="1:5" x14ac:dyDescent="0.25">
      <c r="A94">
        <v>39204</v>
      </c>
      <c r="B94" t="s">
        <v>436</v>
      </c>
      <c r="C94">
        <v>0</v>
      </c>
      <c r="D94">
        <v>0</v>
      </c>
      <c r="E94">
        <v>0</v>
      </c>
    </row>
    <row r="95" spans="1:5" x14ac:dyDescent="0.25">
      <c r="A95">
        <v>31332</v>
      </c>
      <c r="B95" t="s">
        <v>437</v>
      </c>
      <c r="C95">
        <v>0</v>
      </c>
      <c r="D95">
        <v>0</v>
      </c>
      <c r="E95">
        <v>0</v>
      </c>
    </row>
    <row r="96" spans="1:5" x14ac:dyDescent="0.25">
      <c r="A96">
        <v>23054</v>
      </c>
      <c r="B96" t="s">
        <v>438</v>
      </c>
      <c r="C96">
        <v>0</v>
      </c>
      <c r="D96">
        <v>0</v>
      </c>
      <c r="E96">
        <v>0</v>
      </c>
    </row>
    <row r="97" spans="1:5" x14ac:dyDescent="0.25">
      <c r="A97">
        <v>32312</v>
      </c>
      <c r="B97" t="s">
        <v>439</v>
      </c>
      <c r="C97">
        <v>0</v>
      </c>
      <c r="D97">
        <v>0</v>
      </c>
      <c r="E97">
        <v>0</v>
      </c>
    </row>
    <row r="98" spans="1:5" x14ac:dyDescent="0.25">
      <c r="A98">
        <v>27904</v>
      </c>
      <c r="B98" t="s">
        <v>440</v>
      </c>
      <c r="C98">
        <v>0</v>
      </c>
      <c r="D98">
        <v>0</v>
      </c>
      <c r="E98">
        <v>0</v>
      </c>
    </row>
    <row r="99" spans="1:5" x14ac:dyDescent="0.25">
      <c r="A99">
        <v>17906</v>
      </c>
      <c r="B99" t="s">
        <v>441</v>
      </c>
      <c r="C99">
        <v>0</v>
      </c>
      <c r="D99">
        <v>0</v>
      </c>
      <c r="E99">
        <v>0</v>
      </c>
    </row>
    <row r="100" spans="1:5" x14ac:dyDescent="0.25">
      <c r="A100">
        <v>17910</v>
      </c>
      <c r="B100" t="s">
        <v>442</v>
      </c>
      <c r="C100">
        <v>0</v>
      </c>
      <c r="D100">
        <v>0</v>
      </c>
      <c r="E100">
        <v>0</v>
      </c>
    </row>
    <row r="101" spans="1:5" x14ac:dyDescent="0.25">
      <c r="A101">
        <v>6103</v>
      </c>
      <c r="B101" t="s">
        <v>443</v>
      </c>
      <c r="C101">
        <v>0</v>
      </c>
      <c r="D101">
        <v>0</v>
      </c>
      <c r="E101">
        <v>0</v>
      </c>
    </row>
    <row r="102" spans="1:5" x14ac:dyDescent="0.25">
      <c r="A102">
        <v>34324</v>
      </c>
      <c r="B102" t="s">
        <v>444</v>
      </c>
      <c r="C102">
        <v>633</v>
      </c>
      <c r="D102" s="7">
        <v>10363</v>
      </c>
      <c r="E102" s="8">
        <v>5025.1499999999996</v>
      </c>
    </row>
    <row r="103" spans="1:5" x14ac:dyDescent="0.25">
      <c r="A103">
        <v>22204</v>
      </c>
      <c r="B103" t="s">
        <v>445</v>
      </c>
      <c r="C103">
        <v>0</v>
      </c>
      <c r="D103">
        <v>0</v>
      </c>
      <c r="E103">
        <v>0</v>
      </c>
    </row>
    <row r="104" spans="1:5" x14ac:dyDescent="0.25">
      <c r="A104">
        <v>39203</v>
      </c>
      <c r="B104" t="s">
        <v>446</v>
      </c>
      <c r="C104">
        <v>913</v>
      </c>
      <c r="D104" s="7">
        <v>7446</v>
      </c>
      <c r="E104" s="8">
        <v>18232.16</v>
      </c>
    </row>
    <row r="105" spans="1:5" x14ac:dyDescent="0.25">
      <c r="A105">
        <v>17401</v>
      </c>
      <c r="B105" t="s">
        <v>447</v>
      </c>
      <c r="C105" s="7">
        <v>127620</v>
      </c>
      <c r="D105" s="7">
        <v>351593</v>
      </c>
      <c r="E105" s="8">
        <v>3109621</v>
      </c>
    </row>
    <row r="106" spans="1:5" x14ac:dyDescent="0.25">
      <c r="A106">
        <v>6098</v>
      </c>
      <c r="B106" t="s">
        <v>448</v>
      </c>
      <c r="C106">
        <v>0</v>
      </c>
      <c r="D106">
        <v>0</v>
      </c>
      <c r="E106">
        <v>0</v>
      </c>
    </row>
    <row r="107" spans="1:5" x14ac:dyDescent="0.25">
      <c r="A107">
        <v>23404</v>
      </c>
      <c r="B107" t="s">
        <v>449</v>
      </c>
      <c r="C107" s="7">
        <v>1908</v>
      </c>
      <c r="D107" s="7">
        <v>32092</v>
      </c>
      <c r="E107" s="8">
        <v>31057</v>
      </c>
    </row>
    <row r="108" spans="1:5" x14ac:dyDescent="0.25">
      <c r="A108">
        <v>14028</v>
      </c>
      <c r="B108" t="s">
        <v>450</v>
      </c>
      <c r="C108" s="7">
        <v>1217</v>
      </c>
      <c r="D108" s="7">
        <v>3356</v>
      </c>
      <c r="E108" s="8">
        <v>12167.71</v>
      </c>
    </row>
    <row r="109" spans="1:5" x14ac:dyDescent="0.25">
      <c r="A109">
        <v>17911</v>
      </c>
      <c r="B109" t="s">
        <v>451</v>
      </c>
      <c r="C109">
        <v>0</v>
      </c>
      <c r="D109">
        <v>0</v>
      </c>
      <c r="E109">
        <v>0</v>
      </c>
    </row>
    <row r="110" spans="1:5" x14ac:dyDescent="0.25">
      <c r="A110">
        <v>27902</v>
      </c>
      <c r="B110" t="s">
        <v>452</v>
      </c>
      <c r="C110">
        <v>0</v>
      </c>
      <c r="D110">
        <v>0</v>
      </c>
      <c r="E110">
        <v>0</v>
      </c>
    </row>
    <row r="111" spans="1:5" x14ac:dyDescent="0.25">
      <c r="A111">
        <v>17916</v>
      </c>
      <c r="B111" t="s">
        <v>453</v>
      </c>
      <c r="C111">
        <v>0</v>
      </c>
      <c r="D111">
        <v>0</v>
      </c>
      <c r="E111">
        <v>0</v>
      </c>
    </row>
    <row r="112" spans="1:5" x14ac:dyDescent="0.25">
      <c r="A112">
        <v>10070</v>
      </c>
      <c r="B112" t="s">
        <v>454</v>
      </c>
      <c r="C112">
        <v>0</v>
      </c>
      <c r="D112">
        <v>0</v>
      </c>
      <c r="E112">
        <v>0</v>
      </c>
    </row>
    <row r="113" spans="1:5" x14ac:dyDescent="0.25">
      <c r="A113">
        <v>31063</v>
      </c>
      <c r="B113" t="s">
        <v>455</v>
      </c>
      <c r="C113">
        <v>0</v>
      </c>
      <c r="D113">
        <v>0</v>
      </c>
      <c r="E113">
        <v>0</v>
      </c>
    </row>
    <row r="114" spans="1:5" x14ac:dyDescent="0.25">
      <c r="A114">
        <v>36901</v>
      </c>
      <c r="B114" t="s">
        <v>456</v>
      </c>
      <c r="C114">
        <v>0</v>
      </c>
      <c r="D114">
        <v>0</v>
      </c>
      <c r="E114">
        <v>0</v>
      </c>
    </row>
    <row r="115" spans="1:5" x14ac:dyDescent="0.25">
      <c r="A115">
        <v>17411</v>
      </c>
      <c r="B115" t="s">
        <v>457</v>
      </c>
      <c r="C115" s="7">
        <v>48173</v>
      </c>
      <c r="D115" s="7">
        <v>260706</v>
      </c>
      <c r="E115" s="8">
        <v>1066153.53</v>
      </c>
    </row>
    <row r="116" spans="1:5" x14ac:dyDescent="0.25">
      <c r="A116">
        <v>11056</v>
      </c>
      <c r="B116" t="s">
        <v>458</v>
      </c>
      <c r="C116">
        <v>0</v>
      </c>
      <c r="D116">
        <v>0</v>
      </c>
      <c r="E116">
        <v>0</v>
      </c>
    </row>
    <row r="117" spans="1:5" x14ac:dyDescent="0.25">
      <c r="A117">
        <v>8402</v>
      </c>
      <c r="B117" t="s">
        <v>459</v>
      </c>
      <c r="C117">
        <v>0</v>
      </c>
      <c r="D117">
        <v>0</v>
      </c>
      <c r="E117">
        <v>0</v>
      </c>
    </row>
    <row r="118" spans="1:5" x14ac:dyDescent="0.25">
      <c r="A118">
        <v>10003</v>
      </c>
      <c r="B118" t="s">
        <v>460</v>
      </c>
      <c r="C118">
        <v>0</v>
      </c>
      <c r="D118">
        <v>0</v>
      </c>
      <c r="E118">
        <v>0</v>
      </c>
    </row>
    <row r="119" spans="1:5" x14ac:dyDescent="0.25">
      <c r="A119">
        <v>8458</v>
      </c>
      <c r="B119" t="s">
        <v>461</v>
      </c>
      <c r="C119" s="7">
        <v>1167</v>
      </c>
      <c r="D119" s="7">
        <v>3118</v>
      </c>
      <c r="E119" s="8">
        <v>16352.44</v>
      </c>
    </row>
    <row r="120" spans="1:5" x14ac:dyDescent="0.25">
      <c r="A120">
        <v>3017</v>
      </c>
      <c r="B120" t="s">
        <v>462</v>
      </c>
      <c r="C120" s="7">
        <v>12128</v>
      </c>
      <c r="D120" s="7">
        <v>81881</v>
      </c>
      <c r="E120" s="8">
        <v>181106.76</v>
      </c>
    </row>
    <row r="121" spans="1:5" x14ac:dyDescent="0.25">
      <c r="A121">
        <v>17415</v>
      </c>
      <c r="B121" t="s">
        <v>463</v>
      </c>
      <c r="C121" s="7">
        <v>31945</v>
      </c>
      <c r="D121" s="7">
        <v>433802</v>
      </c>
      <c r="E121" s="8">
        <v>2310400</v>
      </c>
    </row>
    <row r="122" spans="1:5" x14ac:dyDescent="0.25">
      <c r="A122">
        <v>33212</v>
      </c>
      <c r="B122" t="s">
        <v>464</v>
      </c>
      <c r="C122">
        <v>0</v>
      </c>
      <c r="D122">
        <v>0</v>
      </c>
      <c r="E122">
        <v>0</v>
      </c>
    </row>
    <row r="123" spans="1:5" x14ac:dyDescent="0.25">
      <c r="A123">
        <v>3052</v>
      </c>
      <c r="B123" t="s">
        <v>465</v>
      </c>
      <c r="C123">
        <v>0</v>
      </c>
      <c r="D123">
        <v>0</v>
      </c>
      <c r="E123">
        <v>0</v>
      </c>
    </row>
    <row r="124" spans="1:5" x14ac:dyDescent="0.25">
      <c r="A124">
        <v>19403</v>
      </c>
      <c r="B124" t="s">
        <v>466</v>
      </c>
      <c r="C124">
        <v>0</v>
      </c>
      <c r="D124">
        <v>0</v>
      </c>
      <c r="E124">
        <v>0</v>
      </c>
    </row>
    <row r="125" spans="1:5" x14ac:dyDescent="0.25">
      <c r="A125">
        <v>20402</v>
      </c>
      <c r="B125" t="s">
        <v>467</v>
      </c>
      <c r="C125">
        <v>0</v>
      </c>
      <c r="D125">
        <v>0</v>
      </c>
      <c r="E125">
        <v>0</v>
      </c>
    </row>
    <row r="126" spans="1:5" x14ac:dyDescent="0.25">
      <c r="A126">
        <v>6101</v>
      </c>
      <c r="B126" t="s">
        <v>468</v>
      </c>
      <c r="C126">
        <v>0</v>
      </c>
      <c r="D126">
        <v>0</v>
      </c>
      <c r="E126">
        <v>0</v>
      </c>
    </row>
    <row r="127" spans="1:5" x14ac:dyDescent="0.25">
      <c r="A127">
        <v>29311</v>
      </c>
      <c r="B127" t="s">
        <v>469</v>
      </c>
      <c r="C127" s="7">
        <v>3208</v>
      </c>
      <c r="D127" s="7">
        <v>43295</v>
      </c>
      <c r="E127" s="8">
        <v>147770.6</v>
      </c>
    </row>
    <row r="128" spans="1:5" x14ac:dyDescent="0.25">
      <c r="A128">
        <v>38126</v>
      </c>
      <c r="B128" t="s">
        <v>470</v>
      </c>
      <c r="C128">
        <v>0</v>
      </c>
      <c r="D128">
        <v>0</v>
      </c>
      <c r="E128">
        <v>0</v>
      </c>
    </row>
    <row r="129" spans="1:5" x14ac:dyDescent="0.25">
      <c r="A129">
        <v>4129</v>
      </c>
      <c r="B129" t="s">
        <v>471</v>
      </c>
      <c r="C129">
        <v>0</v>
      </c>
      <c r="D129">
        <v>0</v>
      </c>
      <c r="E129">
        <v>0</v>
      </c>
    </row>
    <row r="130" spans="1:5" x14ac:dyDescent="0.25">
      <c r="A130">
        <v>14097</v>
      </c>
      <c r="B130" t="s">
        <v>472</v>
      </c>
      <c r="C130">
        <v>0</v>
      </c>
      <c r="D130">
        <v>0</v>
      </c>
      <c r="E130">
        <v>0</v>
      </c>
    </row>
    <row r="131" spans="1:5" x14ac:dyDescent="0.25">
      <c r="A131">
        <v>31004</v>
      </c>
      <c r="B131" t="s">
        <v>473</v>
      </c>
      <c r="C131">
        <v>62</v>
      </c>
      <c r="D131" s="7">
        <v>21699</v>
      </c>
      <c r="E131" s="8">
        <v>24861.31</v>
      </c>
    </row>
    <row r="132" spans="1:5" x14ac:dyDescent="0.25">
      <c r="A132">
        <v>17414</v>
      </c>
      <c r="B132" t="s">
        <v>474</v>
      </c>
      <c r="C132" s="7">
        <v>20896</v>
      </c>
      <c r="D132">
        <v>0</v>
      </c>
      <c r="E132" s="8">
        <v>1278117</v>
      </c>
    </row>
    <row r="133" spans="1:5" x14ac:dyDescent="0.25">
      <c r="A133">
        <v>31306</v>
      </c>
      <c r="B133" t="s">
        <v>475</v>
      </c>
      <c r="C133" s="7">
        <v>5983</v>
      </c>
      <c r="D133" s="7">
        <v>77006</v>
      </c>
      <c r="E133" s="8">
        <v>191190.3</v>
      </c>
    </row>
    <row r="134" spans="1:5" x14ac:dyDescent="0.25">
      <c r="A134">
        <v>38264</v>
      </c>
      <c r="B134" t="s">
        <v>476</v>
      </c>
      <c r="C134">
        <v>0</v>
      </c>
      <c r="D134">
        <v>0</v>
      </c>
      <c r="E134">
        <v>0</v>
      </c>
    </row>
    <row r="135" spans="1:5" x14ac:dyDescent="0.25">
      <c r="A135">
        <v>32362</v>
      </c>
      <c r="B135" t="s">
        <v>477</v>
      </c>
      <c r="C135">
        <v>0</v>
      </c>
      <c r="D135">
        <v>0</v>
      </c>
      <c r="E135">
        <v>0</v>
      </c>
    </row>
    <row r="136" spans="1:5" x14ac:dyDescent="0.25">
      <c r="A136">
        <v>1158</v>
      </c>
      <c r="B136" t="s">
        <v>478</v>
      </c>
      <c r="C136">
        <v>324</v>
      </c>
      <c r="D136" s="7">
        <v>32092</v>
      </c>
      <c r="E136" s="8">
        <v>39823.9</v>
      </c>
    </row>
    <row r="137" spans="1:5" x14ac:dyDescent="0.25">
      <c r="A137">
        <v>8122</v>
      </c>
      <c r="B137" t="s">
        <v>479</v>
      </c>
      <c r="C137">
        <v>0</v>
      </c>
      <c r="D137">
        <v>0</v>
      </c>
      <c r="E137">
        <v>0</v>
      </c>
    </row>
    <row r="138" spans="1:5" x14ac:dyDescent="0.25">
      <c r="A138">
        <v>33183</v>
      </c>
      <c r="B138" t="s">
        <v>480</v>
      </c>
      <c r="C138">
        <v>0</v>
      </c>
      <c r="D138">
        <v>0</v>
      </c>
      <c r="E138">
        <v>0</v>
      </c>
    </row>
    <row r="139" spans="1:5" x14ac:dyDescent="0.25">
      <c r="A139">
        <v>28144</v>
      </c>
      <c r="B139" t="s">
        <v>481</v>
      </c>
      <c r="C139">
        <v>0</v>
      </c>
      <c r="D139">
        <v>0</v>
      </c>
      <c r="E139">
        <v>0</v>
      </c>
    </row>
    <row r="140" spans="1:5" x14ac:dyDescent="0.25">
      <c r="A140">
        <v>32903</v>
      </c>
      <c r="B140" t="s">
        <v>482</v>
      </c>
      <c r="C140">
        <v>0</v>
      </c>
      <c r="D140">
        <v>0</v>
      </c>
      <c r="E140">
        <v>0</v>
      </c>
    </row>
    <row r="141" spans="1:5" x14ac:dyDescent="0.25">
      <c r="A141">
        <v>37903</v>
      </c>
      <c r="B141" t="s">
        <v>483</v>
      </c>
      <c r="C141">
        <v>0</v>
      </c>
      <c r="D141">
        <v>0</v>
      </c>
      <c r="E141">
        <v>0</v>
      </c>
    </row>
    <row r="142" spans="1:5" x14ac:dyDescent="0.25">
      <c r="A142">
        <v>20406</v>
      </c>
      <c r="B142" t="s">
        <v>484</v>
      </c>
      <c r="C142">
        <v>0</v>
      </c>
      <c r="D142">
        <v>0</v>
      </c>
      <c r="E142">
        <v>0</v>
      </c>
    </row>
    <row r="143" spans="1:5" x14ac:dyDescent="0.25">
      <c r="A143">
        <v>37504</v>
      </c>
      <c r="B143" t="s">
        <v>485</v>
      </c>
      <c r="C143" s="7">
        <v>4915</v>
      </c>
      <c r="D143" s="7">
        <v>105911</v>
      </c>
      <c r="E143" s="8">
        <v>257284</v>
      </c>
    </row>
    <row r="144" spans="1:5" x14ac:dyDescent="0.25">
      <c r="A144">
        <v>39120</v>
      </c>
      <c r="B144" t="s">
        <v>486</v>
      </c>
      <c r="C144">
        <v>0</v>
      </c>
      <c r="D144">
        <v>0</v>
      </c>
      <c r="E144">
        <v>0</v>
      </c>
    </row>
    <row r="145" spans="1:5" x14ac:dyDescent="0.25">
      <c r="A145">
        <v>9207</v>
      </c>
      <c r="B145" t="s">
        <v>487</v>
      </c>
      <c r="C145">
        <v>0</v>
      </c>
      <c r="D145">
        <v>0</v>
      </c>
      <c r="E145">
        <v>0</v>
      </c>
    </row>
    <row r="146" spans="1:5" x14ac:dyDescent="0.25">
      <c r="A146">
        <v>4019</v>
      </c>
      <c r="B146" t="s">
        <v>488</v>
      </c>
      <c r="C146">
        <v>0</v>
      </c>
      <c r="D146">
        <v>0</v>
      </c>
      <c r="E146">
        <v>0</v>
      </c>
    </row>
    <row r="147" spans="1:5" x14ac:dyDescent="0.25">
      <c r="A147">
        <v>23311</v>
      </c>
      <c r="B147" t="s">
        <v>489</v>
      </c>
      <c r="C147">
        <v>0</v>
      </c>
      <c r="D147">
        <v>0</v>
      </c>
      <c r="E147">
        <v>0</v>
      </c>
    </row>
    <row r="148" spans="1:5" x14ac:dyDescent="0.25">
      <c r="A148">
        <v>33207</v>
      </c>
      <c r="B148" t="s">
        <v>490</v>
      </c>
      <c r="C148">
        <v>0</v>
      </c>
      <c r="D148">
        <v>0</v>
      </c>
      <c r="E148">
        <v>0</v>
      </c>
    </row>
    <row r="149" spans="1:5" x14ac:dyDescent="0.25">
      <c r="A149">
        <v>31025</v>
      </c>
      <c r="B149" t="s">
        <v>491</v>
      </c>
      <c r="C149" s="7">
        <v>16296</v>
      </c>
      <c r="D149" s="7">
        <v>219951</v>
      </c>
      <c r="E149" s="8">
        <v>605033.52</v>
      </c>
    </row>
    <row r="150" spans="1:5" x14ac:dyDescent="0.25">
      <c r="A150">
        <v>14065</v>
      </c>
      <c r="B150" t="s">
        <v>492</v>
      </c>
      <c r="C150">
        <v>0</v>
      </c>
      <c r="D150">
        <v>0</v>
      </c>
      <c r="E150">
        <v>0</v>
      </c>
    </row>
    <row r="151" spans="1:5" x14ac:dyDescent="0.25">
      <c r="A151">
        <v>32354</v>
      </c>
      <c r="B151" t="s">
        <v>493</v>
      </c>
      <c r="C151" s="7">
        <v>5314</v>
      </c>
      <c r="D151" s="7">
        <v>49473</v>
      </c>
      <c r="E151" s="8">
        <v>236533.35</v>
      </c>
    </row>
    <row r="152" spans="1:5" x14ac:dyDescent="0.25">
      <c r="A152">
        <v>32326</v>
      </c>
      <c r="B152" t="s">
        <v>494</v>
      </c>
      <c r="C152">
        <v>498</v>
      </c>
      <c r="D152" s="7">
        <v>10680</v>
      </c>
      <c r="E152" s="8">
        <v>52118.400000000001</v>
      </c>
    </row>
    <row r="153" spans="1:5" x14ac:dyDescent="0.25">
      <c r="A153">
        <v>17400</v>
      </c>
      <c r="B153" t="s">
        <v>495</v>
      </c>
      <c r="C153">
        <v>0</v>
      </c>
      <c r="D153">
        <v>0</v>
      </c>
      <c r="E153">
        <v>0</v>
      </c>
    </row>
    <row r="154" spans="1:5" x14ac:dyDescent="0.25">
      <c r="A154">
        <v>37505</v>
      </c>
      <c r="B154" t="s">
        <v>496</v>
      </c>
      <c r="C154" s="7">
        <v>2672</v>
      </c>
      <c r="D154" s="7">
        <v>36557</v>
      </c>
      <c r="E154" s="8">
        <v>77969.25</v>
      </c>
    </row>
    <row r="155" spans="1:5" x14ac:dyDescent="0.25">
      <c r="A155">
        <v>24350</v>
      </c>
      <c r="B155" t="s">
        <v>497</v>
      </c>
      <c r="C155">
        <v>0</v>
      </c>
      <c r="D155">
        <v>0</v>
      </c>
      <c r="E155">
        <v>0</v>
      </c>
    </row>
    <row r="156" spans="1:5" x14ac:dyDescent="0.25">
      <c r="A156">
        <v>30031</v>
      </c>
      <c r="B156" t="s">
        <v>498</v>
      </c>
      <c r="C156">
        <v>0</v>
      </c>
      <c r="D156">
        <v>0</v>
      </c>
      <c r="E156">
        <v>0</v>
      </c>
    </row>
    <row r="157" spans="1:5" x14ac:dyDescent="0.25">
      <c r="A157">
        <v>31103</v>
      </c>
      <c r="B157" t="s">
        <v>499</v>
      </c>
      <c r="C157" s="7">
        <v>3918</v>
      </c>
      <c r="D157" s="7">
        <v>97510</v>
      </c>
      <c r="E157" s="8">
        <v>239005.86</v>
      </c>
    </row>
    <row r="158" spans="1:5" x14ac:dyDescent="0.25">
      <c r="A158">
        <v>14066</v>
      </c>
      <c r="B158" t="s">
        <v>500</v>
      </c>
      <c r="C158">
        <v>718</v>
      </c>
      <c r="D158" s="7">
        <v>6640</v>
      </c>
      <c r="E158">
        <v>0</v>
      </c>
    </row>
    <row r="159" spans="1:5" x14ac:dyDescent="0.25">
      <c r="A159">
        <v>21214</v>
      </c>
      <c r="B159" t="s">
        <v>501</v>
      </c>
      <c r="C159">
        <v>0</v>
      </c>
      <c r="D159">
        <v>0</v>
      </c>
      <c r="E159">
        <v>0</v>
      </c>
    </row>
    <row r="160" spans="1:5" x14ac:dyDescent="0.25">
      <c r="A160">
        <v>13161</v>
      </c>
      <c r="B160" t="s">
        <v>502</v>
      </c>
      <c r="C160">
        <v>0</v>
      </c>
      <c r="D160">
        <v>0</v>
      </c>
      <c r="E160">
        <v>0</v>
      </c>
    </row>
    <row r="161" spans="1:5" x14ac:dyDescent="0.25">
      <c r="A161">
        <v>21206</v>
      </c>
      <c r="B161" t="s">
        <v>503</v>
      </c>
      <c r="C161">
        <v>0</v>
      </c>
      <c r="D161">
        <v>0</v>
      </c>
      <c r="E161">
        <v>0</v>
      </c>
    </row>
    <row r="162" spans="1:5" x14ac:dyDescent="0.25">
      <c r="A162">
        <v>39209</v>
      </c>
      <c r="B162" t="s">
        <v>504</v>
      </c>
      <c r="C162">
        <v>0</v>
      </c>
      <c r="D162">
        <v>0</v>
      </c>
      <c r="E162">
        <v>0</v>
      </c>
    </row>
    <row r="163" spans="1:5" x14ac:dyDescent="0.25">
      <c r="A163">
        <v>37507</v>
      </c>
      <c r="B163" t="s">
        <v>505</v>
      </c>
      <c r="C163">
        <v>604</v>
      </c>
      <c r="D163" s="7">
        <v>43317</v>
      </c>
      <c r="E163" s="8">
        <v>60589.22</v>
      </c>
    </row>
    <row r="164" spans="1:5" x14ac:dyDescent="0.25">
      <c r="A164">
        <v>30029</v>
      </c>
      <c r="B164" t="s">
        <v>506</v>
      </c>
      <c r="C164">
        <v>0</v>
      </c>
      <c r="D164">
        <v>0</v>
      </c>
      <c r="E164">
        <v>0</v>
      </c>
    </row>
    <row r="165" spans="1:5" x14ac:dyDescent="0.25">
      <c r="A165">
        <v>29320</v>
      </c>
      <c r="B165" t="s">
        <v>507</v>
      </c>
      <c r="C165" s="7">
        <v>13547</v>
      </c>
      <c r="D165" s="7">
        <v>64027</v>
      </c>
      <c r="E165" s="8">
        <v>164119.62</v>
      </c>
    </row>
    <row r="166" spans="1:5" x14ac:dyDescent="0.25">
      <c r="A166">
        <v>17903</v>
      </c>
      <c r="B166" t="s">
        <v>508</v>
      </c>
      <c r="C166">
        <v>0</v>
      </c>
      <c r="D166">
        <v>0</v>
      </c>
      <c r="E166">
        <v>0</v>
      </c>
    </row>
    <row r="167" spans="1:5" x14ac:dyDescent="0.25">
      <c r="A167">
        <v>31006</v>
      </c>
      <c r="B167" t="s">
        <v>509</v>
      </c>
      <c r="C167" s="7">
        <v>1004</v>
      </c>
      <c r="D167" s="7">
        <v>11956</v>
      </c>
      <c r="E167" s="8">
        <v>26781.439999999999</v>
      </c>
    </row>
    <row r="168" spans="1:5" x14ac:dyDescent="0.25">
      <c r="A168">
        <v>39003</v>
      </c>
      <c r="B168" t="s">
        <v>510</v>
      </c>
      <c r="C168">
        <v>0</v>
      </c>
      <c r="D168">
        <v>0</v>
      </c>
      <c r="E168">
        <v>0</v>
      </c>
    </row>
    <row r="169" spans="1:5" x14ac:dyDescent="0.25">
      <c r="A169">
        <v>21014</v>
      </c>
      <c r="B169" t="s">
        <v>511</v>
      </c>
      <c r="C169">
        <v>0</v>
      </c>
      <c r="D169">
        <v>0</v>
      </c>
      <c r="E169">
        <v>0</v>
      </c>
    </row>
    <row r="170" spans="1:5" x14ac:dyDescent="0.25">
      <c r="A170">
        <v>25155</v>
      </c>
      <c r="B170" t="s">
        <v>512</v>
      </c>
      <c r="C170">
        <v>0</v>
      </c>
      <c r="D170">
        <v>0</v>
      </c>
      <c r="E170">
        <v>0</v>
      </c>
    </row>
    <row r="171" spans="1:5" x14ac:dyDescent="0.25">
      <c r="A171">
        <v>24014</v>
      </c>
      <c r="B171" t="s">
        <v>513</v>
      </c>
      <c r="C171">
        <v>0</v>
      </c>
      <c r="D171">
        <v>0</v>
      </c>
      <c r="E171">
        <v>0</v>
      </c>
    </row>
    <row r="172" spans="1:5" x14ac:dyDescent="0.25">
      <c r="A172">
        <v>26056</v>
      </c>
      <c r="B172" t="s">
        <v>514</v>
      </c>
      <c r="C172">
        <v>0</v>
      </c>
      <c r="D172">
        <v>0</v>
      </c>
      <c r="E172">
        <v>0</v>
      </c>
    </row>
    <row r="173" spans="1:5" x14ac:dyDescent="0.25">
      <c r="A173">
        <v>32325</v>
      </c>
      <c r="B173" t="s">
        <v>515</v>
      </c>
      <c r="C173">
        <v>0</v>
      </c>
      <c r="D173">
        <v>0</v>
      </c>
      <c r="E173">
        <v>0</v>
      </c>
    </row>
    <row r="174" spans="1:5" x14ac:dyDescent="0.25">
      <c r="A174">
        <v>37506</v>
      </c>
      <c r="B174" t="s">
        <v>516</v>
      </c>
      <c r="C174" s="7">
        <v>3051</v>
      </c>
      <c r="D174" s="7">
        <v>41030</v>
      </c>
      <c r="E174" s="8">
        <v>30220.06</v>
      </c>
    </row>
    <row r="175" spans="1:5" x14ac:dyDescent="0.25">
      <c r="A175">
        <v>14064</v>
      </c>
      <c r="B175" t="s">
        <v>517</v>
      </c>
      <c r="C175">
        <v>0</v>
      </c>
      <c r="D175">
        <v>0</v>
      </c>
      <c r="E175">
        <v>0</v>
      </c>
    </row>
    <row r="176" spans="1:5" x14ac:dyDescent="0.25">
      <c r="A176">
        <v>11051</v>
      </c>
      <c r="B176" t="s">
        <v>518</v>
      </c>
      <c r="C176">
        <v>0</v>
      </c>
      <c r="D176">
        <v>0</v>
      </c>
      <c r="E176">
        <v>0</v>
      </c>
    </row>
    <row r="177" spans="1:5" x14ac:dyDescent="0.25">
      <c r="A177">
        <v>18400</v>
      </c>
      <c r="B177" t="s">
        <v>519</v>
      </c>
      <c r="C177" s="7">
        <v>1334</v>
      </c>
      <c r="D177" s="7">
        <v>29119</v>
      </c>
      <c r="E177" s="8">
        <v>117481.95</v>
      </c>
    </row>
    <row r="178" spans="1:5" x14ac:dyDescent="0.25">
      <c r="A178">
        <v>23403</v>
      </c>
      <c r="B178" t="s">
        <v>520</v>
      </c>
      <c r="C178" s="7">
        <v>3136</v>
      </c>
      <c r="D178" s="7">
        <v>73086</v>
      </c>
      <c r="E178" s="8">
        <v>150158.72</v>
      </c>
    </row>
    <row r="179" spans="1:5" x14ac:dyDescent="0.25">
      <c r="A179">
        <v>25200</v>
      </c>
      <c r="B179" t="s">
        <v>521</v>
      </c>
      <c r="C179">
        <v>0</v>
      </c>
      <c r="D179">
        <v>0</v>
      </c>
      <c r="E179">
        <v>0</v>
      </c>
    </row>
    <row r="180" spans="1:5" x14ac:dyDescent="0.25">
      <c r="A180">
        <v>34003</v>
      </c>
      <c r="B180" t="s">
        <v>522</v>
      </c>
      <c r="C180" s="7">
        <v>19105</v>
      </c>
      <c r="D180" s="7">
        <v>107339</v>
      </c>
      <c r="E180" s="8">
        <v>379980.06</v>
      </c>
    </row>
    <row r="181" spans="1:5" x14ac:dyDescent="0.25">
      <c r="A181">
        <v>33211</v>
      </c>
      <c r="B181" t="s">
        <v>523</v>
      </c>
      <c r="C181">
        <v>0</v>
      </c>
      <c r="D181">
        <v>0</v>
      </c>
      <c r="E181">
        <v>0</v>
      </c>
    </row>
    <row r="182" spans="1:5" x14ac:dyDescent="0.25">
      <c r="A182">
        <v>17417</v>
      </c>
      <c r="B182" t="s">
        <v>524</v>
      </c>
      <c r="C182" s="7">
        <v>4168</v>
      </c>
      <c r="D182" s="7">
        <v>127800</v>
      </c>
      <c r="E182" s="8">
        <v>521658</v>
      </c>
    </row>
    <row r="183" spans="1:5" x14ac:dyDescent="0.25">
      <c r="A183">
        <v>15201</v>
      </c>
      <c r="B183" t="s">
        <v>525</v>
      </c>
      <c r="C183">
        <v>443</v>
      </c>
      <c r="D183" s="7">
        <v>10139</v>
      </c>
      <c r="E183" s="8">
        <v>70265.05</v>
      </c>
    </row>
    <row r="184" spans="1:5" x14ac:dyDescent="0.25">
      <c r="A184">
        <v>38324</v>
      </c>
      <c r="B184" t="s">
        <v>526</v>
      </c>
      <c r="C184">
        <v>0</v>
      </c>
      <c r="D184">
        <v>0</v>
      </c>
      <c r="E184">
        <v>0</v>
      </c>
    </row>
    <row r="185" spans="1:5" x14ac:dyDescent="0.25">
      <c r="A185">
        <v>14400</v>
      </c>
      <c r="B185" t="s">
        <v>527</v>
      </c>
      <c r="C185">
        <v>0</v>
      </c>
      <c r="D185">
        <v>0</v>
      </c>
      <c r="E185">
        <v>0</v>
      </c>
    </row>
    <row r="186" spans="1:5" x14ac:dyDescent="0.25">
      <c r="A186">
        <v>25101</v>
      </c>
      <c r="B186" t="s">
        <v>528</v>
      </c>
      <c r="C186">
        <v>13</v>
      </c>
      <c r="D186">
        <v>159</v>
      </c>
      <c r="E186">
        <v>810.5</v>
      </c>
    </row>
    <row r="187" spans="1:5" x14ac:dyDescent="0.25">
      <c r="A187">
        <v>14172</v>
      </c>
      <c r="B187" t="s">
        <v>529</v>
      </c>
      <c r="C187">
        <v>0</v>
      </c>
      <c r="D187">
        <v>0</v>
      </c>
      <c r="E187">
        <v>0</v>
      </c>
    </row>
    <row r="188" spans="1:5" x14ac:dyDescent="0.25">
      <c r="A188">
        <v>22105</v>
      </c>
      <c r="B188" t="s">
        <v>530</v>
      </c>
      <c r="C188">
        <v>0</v>
      </c>
      <c r="D188">
        <v>0</v>
      </c>
      <c r="E188">
        <v>0</v>
      </c>
    </row>
    <row r="189" spans="1:5" x14ac:dyDescent="0.25">
      <c r="A189">
        <v>24105</v>
      </c>
      <c r="B189" t="s">
        <v>531</v>
      </c>
      <c r="C189">
        <v>0</v>
      </c>
      <c r="D189">
        <v>0</v>
      </c>
      <c r="E189">
        <v>0</v>
      </c>
    </row>
    <row r="190" spans="1:5" x14ac:dyDescent="0.25">
      <c r="A190">
        <v>34111</v>
      </c>
      <c r="B190" t="s">
        <v>532</v>
      </c>
      <c r="C190" s="7">
        <v>2263</v>
      </c>
      <c r="D190" s="7">
        <v>50525</v>
      </c>
      <c r="E190" s="8">
        <v>136773.59</v>
      </c>
    </row>
    <row r="191" spans="1:5" x14ac:dyDescent="0.25">
      <c r="A191">
        <v>24019</v>
      </c>
      <c r="B191" t="s">
        <v>533</v>
      </c>
      <c r="C191">
        <v>99</v>
      </c>
      <c r="D191">
        <v>990</v>
      </c>
      <c r="E191" s="8">
        <v>2017.01</v>
      </c>
    </row>
    <row r="192" spans="1:5" x14ac:dyDescent="0.25">
      <c r="A192">
        <v>21300</v>
      </c>
      <c r="B192" t="s">
        <v>534</v>
      </c>
      <c r="C192" s="7">
        <v>7331</v>
      </c>
      <c r="D192" s="7">
        <v>5609</v>
      </c>
      <c r="E192">
        <v>0</v>
      </c>
    </row>
    <row r="193" spans="1:5" x14ac:dyDescent="0.25">
      <c r="A193">
        <v>33030</v>
      </c>
      <c r="B193" t="s">
        <v>535</v>
      </c>
      <c r="C193">
        <v>0</v>
      </c>
      <c r="D193">
        <v>0</v>
      </c>
      <c r="E193">
        <v>0</v>
      </c>
    </row>
    <row r="194" spans="1:5" x14ac:dyDescent="0.25">
      <c r="A194">
        <v>28137</v>
      </c>
      <c r="B194" t="s">
        <v>536</v>
      </c>
      <c r="C194">
        <v>0</v>
      </c>
      <c r="D194">
        <v>0</v>
      </c>
      <c r="E194">
        <v>0</v>
      </c>
    </row>
    <row r="195" spans="1:5" x14ac:dyDescent="0.25">
      <c r="A195">
        <v>32123</v>
      </c>
      <c r="B195" t="s">
        <v>537</v>
      </c>
      <c r="C195">
        <v>0</v>
      </c>
      <c r="D195">
        <v>0</v>
      </c>
      <c r="E195">
        <v>0</v>
      </c>
    </row>
    <row r="196" spans="1:5" x14ac:dyDescent="0.25">
      <c r="A196">
        <v>10065</v>
      </c>
      <c r="B196" t="s">
        <v>538</v>
      </c>
      <c r="C196">
        <v>0</v>
      </c>
      <c r="D196">
        <v>0</v>
      </c>
      <c r="E196">
        <v>0</v>
      </c>
    </row>
    <row r="197" spans="1:5" x14ac:dyDescent="0.25">
      <c r="A197">
        <v>9013</v>
      </c>
      <c r="B197" t="s">
        <v>539</v>
      </c>
      <c r="C197">
        <v>0</v>
      </c>
      <c r="D197">
        <v>0</v>
      </c>
      <c r="E197">
        <v>0</v>
      </c>
    </row>
    <row r="198" spans="1:5" x14ac:dyDescent="0.25">
      <c r="A198">
        <v>24410</v>
      </c>
      <c r="B198" t="s">
        <v>540</v>
      </c>
      <c r="C198">
        <v>0</v>
      </c>
      <c r="D198">
        <v>0</v>
      </c>
      <c r="E198">
        <v>0</v>
      </c>
    </row>
    <row r="199" spans="1:5" x14ac:dyDescent="0.25">
      <c r="A199">
        <v>27344</v>
      </c>
      <c r="B199" t="s">
        <v>541</v>
      </c>
      <c r="C199">
        <v>372</v>
      </c>
      <c r="D199" s="7">
        <v>9208</v>
      </c>
      <c r="E199" s="8">
        <v>36140.47</v>
      </c>
    </row>
    <row r="200" spans="1:5" x14ac:dyDescent="0.25">
      <c r="A200">
        <v>1147</v>
      </c>
      <c r="B200" t="s">
        <v>542</v>
      </c>
      <c r="C200">
        <v>0</v>
      </c>
      <c r="D200">
        <v>0</v>
      </c>
      <c r="E200">
        <v>0</v>
      </c>
    </row>
    <row r="201" spans="1:5" x14ac:dyDescent="0.25">
      <c r="A201">
        <v>9102</v>
      </c>
      <c r="B201" t="s">
        <v>543</v>
      </c>
      <c r="C201">
        <v>0</v>
      </c>
      <c r="D201">
        <v>0</v>
      </c>
      <c r="E201">
        <v>0</v>
      </c>
    </row>
    <row r="202" spans="1:5" x14ac:dyDescent="0.25">
      <c r="A202">
        <v>38301</v>
      </c>
      <c r="B202" t="s">
        <v>544</v>
      </c>
      <c r="C202">
        <v>0</v>
      </c>
      <c r="D202">
        <v>0</v>
      </c>
      <c r="E202">
        <v>0</v>
      </c>
    </row>
    <row r="203" spans="1:5" x14ac:dyDescent="0.25">
      <c r="A203">
        <v>11001</v>
      </c>
      <c r="B203" t="s">
        <v>545</v>
      </c>
      <c r="C203" s="7">
        <v>3804</v>
      </c>
      <c r="D203" s="7">
        <v>42740</v>
      </c>
      <c r="E203" s="8">
        <v>53733.65</v>
      </c>
    </row>
    <row r="204" spans="1:5" x14ac:dyDescent="0.25">
      <c r="A204">
        <v>24122</v>
      </c>
      <c r="B204" t="s">
        <v>546</v>
      </c>
      <c r="C204">
        <v>0</v>
      </c>
      <c r="D204">
        <v>0</v>
      </c>
      <c r="E204">
        <v>0</v>
      </c>
    </row>
    <row r="205" spans="1:5" x14ac:dyDescent="0.25">
      <c r="A205">
        <v>3050</v>
      </c>
      <c r="B205" t="s">
        <v>547</v>
      </c>
      <c r="C205">
        <v>0</v>
      </c>
      <c r="D205">
        <v>0</v>
      </c>
      <c r="E205">
        <v>0</v>
      </c>
    </row>
    <row r="206" spans="1:5" x14ac:dyDescent="0.25">
      <c r="A206">
        <v>21301</v>
      </c>
      <c r="B206" t="s">
        <v>548</v>
      </c>
      <c r="C206">
        <v>0</v>
      </c>
      <c r="D206">
        <v>0</v>
      </c>
      <c r="E206">
        <v>0</v>
      </c>
    </row>
    <row r="207" spans="1:5" x14ac:dyDescent="0.25">
      <c r="A207">
        <v>27401</v>
      </c>
      <c r="B207" t="s">
        <v>549</v>
      </c>
      <c r="C207" s="7">
        <v>1726</v>
      </c>
      <c r="D207" s="7">
        <v>47517</v>
      </c>
      <c r="E207" s="8">
        <v>190837</v>
      </c>
    </row>
    <row r="208" spans="1:5" x14ac:dyDescent="0.25">
      <c r="A208">
        <v>4901</v>
      </c>
      <c r="B208" t="s">
        <v>550</v>
      </c>
      <c r="C208">
        <v>0</v>
      </c>
      <c r="D208">
        <v>0</v>
      </c>
      <c r="E208">
        <v>0</v>
      </c>
    </row>
    <row r="209" spans="1:5" x14ac:dyDescent="0.25">
      <c r="A209">
        <v>23402</v>
      </c>
      <c r="B209" t="s">
        <v>551</v>
      </c>
      <c r="C209">
        <v>0</v>
      </c>
      <c r="D209">
        <v>0</v>
      </c>
      <c r="E209">
        <v>0</v>
      </c>
    </row>
    <row r="210" spans="1:5" x14ac:dyDescent="0.25">
      <c r="A210">
        <v>12110</v>
      </c>
      <c r="B210" t="s">
        <v>552</v>
      </c>
      <c r="C210">
        <v>0</v>
      </c>
      <c r="D210">
        <v>0</v>
      </c>
      <c r="E210">
        <v>0</v>
      </c>
    </row>
    <row r="211" spans="1:5" x14ac:dyDescent="0.25">
      <c r="A211">
        <v>5121</v>
      </c>
      <c r="B211" t="s">
        <v>553</v>
      </c>
      <c r="C211">
        <v>0</v>
      </c>
      <c r="D211">
        <v>0</v>
      </c>
      <c r="E211">
        <v>0</v>
      </c>
    </row>
    <row r="212" spans="1:5" x14ac:dyDescent="0.25">
      <c r="A212">
        <v>16050</v>
      </c>
      <c r="B212" t="s">
        <v>554</v>
      </c>
      <c r="C212">
        <v>0</v>
      </c>
      <c r="D212">
        <v>0</v>
      </c>
      <c r="E212">
        <v>0</v>
      </c>
    </row>
    <row r="213" spans="1:5" x14ac:dyDescent="0.25">
      <c r="A213">
        <v>36402</v>
      </c>
      <c r="B213" t="s">
        <v>555</v>
      </c>
      <c r="C213">
        <v>0</v>
      </c>
      <c r="D213">
        <v>0</v>
      </c>
      <c r="E213">
        <v>0</v>
      </c>
    </row>
    <row r="214" spans="1:5" x14ac:dyDescent="0.25">
      <c r="A214">
        <v>32907</v>
      </c>
      <c r="B214" t="s">
        <v>556</v>
      </c>
      <c r="C214">
        <v>0</v>
      </c>
      <c r="D214">
        <v>0</v>
      </c>
      <c r="E214">
        <v>0</v>
      </c>
    </row>
    <row r="215" spans="1:5" x14ac:dyDescent="0.25">
      <c r="A215">
        <v>3116</v>
      </c>
      <c r="B215" t="s">
        <v>557</v>
      </c>
      <c r="C215">
        <v>0</v>
      </c>
      <c r="D215">
        <v>0</v>
      </c>
      <c r="E215">
        <v>0</v>
      </c>
    </row>
    <row r="216" spans="1:5" x14ac:dyDescent="0.25">
      <c r="A216">
        <v>17801</v>
      </c>
      <c r="B216" t="s">
        <v>558</v>
      </c>
      <c r="C216" s="7">
        <v>1486</v>
      </c>
      <c r="D216" s="7">
        <v>34818</v>
      </c>
      <c r="E216" s="8">
        <v>171526.63</v>
      </c>
    </row>
    <row r="217" spans="1:5" x14ac:dyDescent="0.25">
      <c r="A217">
        <v>38267</v>
      </c>
      <c r="B217" t="s">
        <v>559</v>
      </c>
      <c r="C217">
        <v>0</v>
      </c>
      <c r="D217">
        <v>0</v>
      </c>
      <c r="E217">
        <v>0</v>
      </c>
    </row>
    <row r="218" spans="1:5" x14ac:dyDescent="0.25">
      <c r="A218">
        <v>38901</v>
      </c>
      <c r="B218" t="s">
        <v>560</v>
      </c>
      <c r="C218">
        <v>0</v>
      </c>
      <c r="D218">
        <v>0</v>
      </c>
      <c r="E218">
        <v>0</v>
      </c>
    </row>
    <row r="219" spans="1:5" x14ac:dyDescent="0.25">
      <c r="A219">
        <v>27003</v>
      </c>
      <c r="B219" t="s">
        <v>561</v>
      </c>
      <c r="C219">
        <v>853</v>
      </c>
      <c r="D219" s="7">
        <v>4889</v>
      </c>
      <c r="E219" s="8">
        <v>5231.2299999999996</v>
      </c>
    </row>
    <row r="220" spans="1:5" x14ac:dyDescent="0.25">
      <c r="A220">
        <v>16020</v>
      </c>
      <c r="B220" t="s">
        <v>562</v>
      </c>
      <c r="C220">
        <v>0</v>
      </c>
      <c r="D220">
        <v>0</v>
      </c>
      <c r="E220">
        <v>0</v>
      </c>
    </row>
    <row r="221" spans="1:5" x14ac:dyDescent="0.25">
      <c r="A221">
        <v>16048</v>
      </c>
      <c r="B221" t="s">
        <v>563</v>
      </c>
      <c r="C221">
        <v>4</v>
      </c>
      <c r="D221">
        <v>280</v>
      </c>
      <c r="E221">
        <v>183.4</v>
      </c>
    </row>
    <row r="222" spans="1:5" x14ac:dyDescent="0.25">
      <c r="A222">
        <v>5903</v>
      </c>
      <c r="B222" t="s">
        <v>564</v>
      </c>
      <c r="C222">
        <v>0</v>
      </c>
      <c r="D222">
        <v>0</v>
      </c>
      <c r="E222">
        <v>0</v>
      </c>
    </row>
    <row r="223" spans="1:5" x14ac:dyDescent="0.25">
      <c r="A223">
        <v>5402</v>
      </c>
      <c r="B223" t="s">
        <v>565</v>
      </c>
      <c r="C223">
        <v>0</v>
      </c>
      <c r="D223">
        <v>0</v>
      </c>
      <c r="E223">
        <v>0</v>
      </c>
    </row>
    <row r="224" spans="1:5" x14ac:dyDescent="0.25">
      <c r="A224">
        <v>13144</v>
      </c>
      <c r="B224" t="s">
        <v>566</v>
      </c>
      <c r="C224">
        <v>0</v>
      </c>
      <c r="D224">
        <v>0</v>
      </c>
      <c r="E224">
        <v>0</v>
      </c>
    </row>
    <row r="225" spans="1:5" x14ac:dyDescent="0.25">
      <c r="A225">
        <v>34307</v>
      </c>
      <c r="B225" t="s">
        <v>567</v>
      </c>
      <c r="C225">
        <v>0</v>
      </c>
      <c r="D225">
        <v>0</v>
      </c>
      <c r="E225">
        <v>0</v>
      </c>
    </row>
    <row r="226" spans="1:5" x14ac:dyDescent="0.25">
      <c r="A226">
        <v>17908</v>
      </c>
      <c r="B226" t="s">
        <v>568</v>
      </c>
      <c r="C226">
        <v>0</v>
      </c>
      <c r="D226">
        <v>0</v>
      </c>
      <c r="E226">
        <v>0</v>
      </c>
    </row>
    <row r="227" spans="1:5" x14ac:dyDescent="0.25">
      <c r="A227">
        <v>25116</v>
      </c>
      <c r="B227" t="s">
        <v>569</v>
      </c>
      <c r="C227">
        <v>0</v>
      </c>
      <c r="D227">
        <v>0</v>
      </c>
      <c r="E227">
        <v>0</v>
      </c>
    </row>
    <row r="228" spans="1:5" x14ac:dyDescent="0.25">
      <c r="A228">
        <v>22009</v>
      </c>
      <c r="B228" t="s">
        <v>570</v>
      </c>
      <c r="C228">
        <v>0</v>
      </c>
      <c r="D228">
        <v>0</v>
      </c>
      <c r="E228">
        <v>0</v>
      </c>
    </row>
    <row r="229" spans="1:5" x14ac:dyDescent="0.25">
      <c r="A229">
        <v>17403</v>
      </c>
      <c r="B229" t="s">
        <v>571</v>
      </c>
      <c r="C229" s="7">
        <v>38185</v>
      </c>
      <c r="D229" s="7">
        <v>462599</v>
      </c>
      <c r="E229" s="8">
        <v>2374395.17</v>
      </c>
    </row>
    <row r="230" spans="1:5" x14ac:dyDescent="0.25">
      <c r="A230">
        <v>10309</v>
      </c>
      <c r="B230" t="s">
        <v>572</v>
      </c>
      <c r="C230">
        <v>0</v>
      </c>
      <c r="D230">
        <v>0</v>
      </c>
      <c r="E230">
        <v>0</v>
      </c>
    </row>
    <row r="231" spans="1:5" x14ac:dyDescent="0.25">
      <c r="A231">
        <v>3400</v>
      </c>
      <c r="B231" t="s">
        <v>573</v>
      </c>
      <c r="C231">
        <v>0</v>
      </c>
      <c r="D231">
        <v>0</v>
      </c>
      <c r="E231">
        <v>0</v>
      </c>
    </row>
    <row r="232" spans="1:5" x14ac:dyDescent="0.25">
      <c r="A232">
        <v>6122</v>
      </c>
      <c r="B232" t="s">
        <v>574</v>
      </c>
      <c r="C232">
        <v>0</v>
      </c>
      <c r="D232">
        <v>0</v>
      </c>
      <c r="E232">
        <v>0</v>
      </c>
    </row>
    <row r="233" spans="1:5" x14ac:dyDescent="0.25">
      <c r="A233">
        <v>1160</v>
      </c>
      <c r="B233" t="s">
        <v>575</v>
      </c>
      <c r="C233">
        <v>0</v>
      </c>
      <c r="D233">
        <v>0</v>
      </c>
      <c r="E233">
        <v>0</v>
      </c>
    </row>
    <row r="234" spans="1:5" x14ac:dyDescent="0.25">
      <c r="A234">
        <v>32416</v>
      </c>
      <c r="B234" t="s">
        <v>576</v>
      </c>
      <c r="C234" s="7">
        <v>1664</v>
      </c>
      <c r="D234" s="7">
        <v>50713</v>
      </c>
      <c r="E234" s="8">
        <v>62246</v>
      </c>
    </row>
    <row r="235" spans="1:5" x14ac:dyDescent="0.25">
      <c r="A235">
        <v>17407</v>
      </c>
      <c r="B235" t="s">
        <v>577</v>
      </c>
      <c r="C235">
        <v>843</v>
      </c>
      <c r="D235" s="7">
        <v>19441</v>
      </c>
      <c r="E235" s="8">
        <v>71518.850000000006</v>
      </c>
    </row>
    <row r="236" spans="1:5" x14ac:dyDescent="0.25">
      <c r="A236">
        <v>34401</v>
      </c>
      <c r="B236" t="s">
        <v>578</v>
      </c>
      <c r="C236">
        <v>10</v>
      </c>
      <c r="D236" s="7">
        <v>16387</v>
      </c>
      <c r="E236" s="8">
        <v>7202</v>
      </c>
    </row>
    <row r="237" spans="1:5" x14ac:dyDescent="0.25">
      <c r="A237">
        <v>20403</v>
      </c>
      <c r="B237" t="s">
        <v>579</v>
      </c>
      <c r="C237">
        <v>0</v>
      </c>
      <c r="D237">
        <v>0</v>
      </c>
      <c r="E237">
        <v>0</v>
      </c>
    </row>
    <row r="238" spans="1:5" x14ac:dyDescent="0.25">
      <c r="A238">
        <v>38320</v>
      </c>
      <c r="B238" t="s">
        <v>580</v>
      </c>
      <c r="C238">
        <v>0</v>
      </c>
      <c r="D238">
        <v>0</v>
      </c>
      <c r="E238">
        <v>0</v>
      </c>
    </row>
    <row r="239" spans="1:5" x14ac:dyDescent="0.25">
      <c r="A239">
        <v>13160</v>
      </c>
      <c r="B239" t="s">
        <v>581</v>
      </c>
      <c r="C239">
        <v>0</v>
      </c>
      <c r="D239">
        <v>0</v>
      </c>
      <c r="E239">
        <v>0</v>
      </c>
    </row>
    <row r="240" spans="1:5" x14ac:dyDescent="0.25">
      <c r="A240">
        <v>28149</v>
      </c>
      <c r="B240" t="s">
        <v>582</v>
      </c>
      <c r="C240">
        <v>0</v>
      </c>
      <c r="D240">
        <v>0</v>
      </c>
      <c r="E240">
        <v>0</v>
      </c>
    </row>
    <row r="241" spans="1:5" x14ac:dyDescent="0.25">
      <c r="A241">
        <v>14104</v>
      </c>
      <c r="B241" t="s">
        <v>583</v>
      </c>
      <c r="C241">
        <v>0</v>
      </c>
      <c r="D241">
        <v>0</v>
      </c>
      <c r="E241">
        <v>0</v>
      </c>
    </row>
    <row r="242" spans="1:5" x14ac:dyDescent="0.25">
      <c r="A242">
        <v>17001</v>
      </c>
      <c r="B242" t="s">
        <v>584</v>
      </c>
      <c r="C242" s="7">
        <v>68191</v>
      </c>
      <c r="D242" s="7">
        <v>707846</v>
      </c>
      <c r="E242" s="8">
        <v>5009368.6100000003</v>
      </c>
    </row>
    <row r="243" spans="1:5" x14ac:dyDescent="0.25">
      <c r="A243">
        <v>29101</v>
      </c>
      <c r="B243" t="s">
        <v>585</v>
      </c>
      <c r="C243" s="7">
        <v>10673</v>
      </c>
      <c r="D243" s="7">
        <v>23050</v>
      </c>
      <c r="E243" s="8">
        <v>286302.15999999997</v>
      </c>
    </row>
    <row r="244" spans="1:5" x14ac:dyDescent="0.25">
      <c r="A244">
        <v>39119</v>
      </c>
      <c r="B244" t="s">
        <v>586</v>
      </c>
      <c r="C244">
        <v>300</v>
      </c>
      <c r="D244" s="7">
        <v>2222</v>
      </c>
      <c r="E244" s="8">
        <v>10000</v>
      </c>
    </row>
    <row r="245" spans="1:5" x14ac:dyDescent="0.25">
      <c r="A245">
        <v>26070</v>
      </c>
      <c r="B245" t="s">
        <v>587</v>
      </c>
      <c r="C245">
        <v>0</v>
      </c>
      <c r="D245">
        <v>0</v>
      </c>
      <c r="E245">
        <v>0</v>
      </c>
    </row>
    <row r="246" spans="1:5" x14ac:dyDescent="0.25">
      <c r="A246">
        <v>5323</v>
      </c>
      <c r="B246" t="s">
        <v>588</v>
      </c>
      <c r="C246">
        <v>0</v>
      </c>
      <c r="D246">
        <v>0</v>
      </c>
      <c r="E246">
        <v>0</v>
      </c>
    </row>
    <row r="247" spans="1:5" x14ac:dyDescent="0.25">
      <c r="A247">
        <v>23309</v>
      </c>
      <c r="B247" t="s">
        <v>589</v>
      </c>
      <c r="C247" s="7">
        <v>1296</v>
      </c>
      <c r="D247" s="7">
        <v>16276</v>
      </c>
      <c r="E247" s="8">
        <v>33878.07</v>
      </c>
    </row>
    <row r="248" spans="1:5" x14ac:dyDescent="0.25">
      <c r="A248">
        <v>17412</v>
      </c>
      <c r="B248" t="s">
        <v>590</v>
      </c>
      <c r="C248">
        <v>0</v>
      </c>
      <c r="D248">
        <v>0</v>
      </c>
      <c r="E248">
        <v>0</v>
      </c>
    </row>
    <row r="249" spans="1:5" x14ac:dyDescent="0.25">
      <c r="A249">
        <v>30002</v>
      </c>
      <c r="B249" t="s">
        <v>591</v>
      </c>
      <c r="C249">
        <v>0</v>
      </c>
      <c r="D249">
        <v>0</v>
      </c>
      <c r="E249">
        <v>0</v>
      </c>
    </row>
    <row r="250" spans="1:5" x14ac:dyDescent="0.25">
      <c r="A250">
        <v>17404</v>
      </c>
      <c r="B250" t="s">
        <v>592</v>
      </c>
      <c r="C250">
        <v>10</v>
      </c>
      <c r="D250">
        <v>717</v>
      </c>
      <c r="E250" s="8">
        <v>2652.9</v>
      </c>
    </row>
    <row r="251" spans="1:5" x14ac:dyDescent="0.25">
      <c r="A251">
        <v>31201</v>
      </c>
      <c r="B251" t="s">
        <v>593</v>
      </c>
      <c r="C251" s="7">
        <v>1593</v>
      </c>
      <c r="D251" s="7">
        <v>44323</v>
      </c>
      <c r="E251" s="8">
        <v>335991.03</v>
      </c>
    </row>
    <row r="252" spans="1:5" x14ac:dyDescent="0.25">
      <c r="A252">
        <v>17410</v>
      </c>
      <c r="B252" t="s">
        <v>594</v>
      </c>
      <c r="C252">
        <v>0</v>
      </c>
      <c r="D252">
        <v>0</v>
      </c>
      <c r="E252">
        <v>0</v>
      </c>
    </row>
    <row r="253" spans="1:5" x14ac:dyDescent="0.25">
      <c r="A253">
        <v>13156</v>
      </c>
      <c r="B253" t="s">
        <v>595</v>
      </c>
      <c r="C253">
        <v>0</v>
      </c>
      <c r="D253">
        <v>0</v>
      </c>
      <c r="E253">
        <v>0</v>
      </c>
    </row>
    <row r="254" spans="1:5" x14ac:dyDescent="0.25">
      <c r="A254">
        <v>27909</v>
      </c>
      <c r="B254" t="s">
        <v>596</v>
      </c>
      <c r="C254">
        <v>0</v>
      </c>
      <c r="D254">
        <v>0</v>
      </c>
      <c r="E254">
        <v>0</v>
      </c>
    </row>
    <row r="255" spans="1:5" x14ac:dyDescent="0.25">
      <c r="A255">
        <v>25118</v>
      </c>
      <c r="B255" t="s">
        <v>597</v>
      </c>
      <c r="C255">
        <v>0</v>
      </c>
      <c r="D255">
        <v>0</v>
      </c>
      <c r="E255">
        <v>0</v>
      </c>
    </row>
    <row r="256" spans="1:5" x14ac:dyDescent="0.25">
      <c r="A256">
        <v>18402</v>
      </c>
      <c r="B256" t="s">
        <v>598</v>
      </c>
      <c r="C256" s="7">
        <v>1331</v>
      </c>
      <c r="D256" s="7">
        <v>36768</v>
      </c>
      <c r="E256" s="8">
        <v>30333.4</v>
      </c>
    </row>
    <row r="257" spans="1:5" x14ac:dyDescent="0.25">
      <c r="A257">
        <v>15206</v>
      </c>
      <c r="B257" t="s">
        <v>599</v>
      </c>
      <c r="C257">
        <v>0</v>
      </c>
      <c r="D257">
        <v>0</v>
      </c>
      <c r="E257">
        <v>0</v>
      </c>
    </row>
    <row r="258" spans="1:5" x14ac:dyDescent="0.25">
      <c r="A258">
        <v>23042</v>
      </c>
      <c r="B258" t="s">
        <v>600</v>
      </c>
      <c r="C258">
        <v>0</v>
      </c>
      <c r="D258">
        <v>0</v>
      </c>
      <c r="E258">
        <v>0</v>
      </c>
    </row>
    <row r="259" spans="1:5" x14ac:dyDescent="0.25">
      <c r="A259">
        <v>32081</v>
      </c>
      <c r="B259" t="s">
        <v>601</v>
      </c>
      <c r="C259" s="7">
        <v>29069</v>
      </c>
      <c r="D259" s="7">
        <v>289313</v>
      </c>
      <c r="E259" s="8">
        <v>2191609.7799999998</v>
      </c>
    </row>
    <row r="260" spans="1:5" x14ac:dyDescent="0.25">
      <c r="A260">
        <v>32901</v>
      </c>
      <c r="B260" t="s">
        <v>602</v>
      </c>
      <c r="C260">
        <v>0</v>
      </c>
      <c r="D260">
        <v>0</v>
      </c>
      <c r="E260">
        <v>0</v>
      </c>
    </row>
    <row r="261" spans="1:5" x14ac:dyDescent="0.25">
      <c r="A261">
        <v>22008</v>
      </c>
      <c r="B261" t="s">
        <v>603</v>
      </c>
      <c r="C261">
        <v>0</v>
      </c>
      <c r="D261">
        <v>0</v>
      </c>
      <c r="E261">
        <v>0</v>
      </c>
    </row>
    <row r="262" spans="1:5" x14ac:dyDescent="0.25">
      <c r="A262">
        <v>38322</v>
      </c>
      <c r="B262" t="s">
        <v>604</v>
      </c>
      <c r="C262">
        <v>0</v>
      </c>
      <c r="D262">
        <v>0</v>
      </c>
      <c r="E262">
        <v>0</v>
      </c>
    </row>
    <row r="263" spans="1:5" x14ac:dyDescent="0.25">
      <c r="A263">
        <v>31401</v>
      </c>
      <c r="B263" t="s">
        <v>605</v>
      </c>
      <c r="C263" s="7">
        <v>2349</v>
      </c>
      <c r="D263" s="7">
        <v>48229</v>
      </c>
      <c r="E263" s="8">
        <v>46251.61</v>
      </c>
    </row>
    <row r="264" spans="1:5" x14ac:dyDescent="0.25">
      <c r="A264">
        <v>11054</v>
      </c>
      <c r="B264" t="s">
        <v>606</v>
      </c>
      <c r="C264">
        <v>0</v>
      </c>
      <c r="D264">
        <v>0</v>
      </c>
      <c r="E264">
        <v>0</v>
      </c>
    </row>
    <row r="265" spans="1:5" x14ac:dyDescent="0.25">
      <c r="A265">
        <v>7035</v>
      </c>
      <c r="B265" t="s">
        <v>607</v>
      </c>
      <c r="C265">
        <v>0</v>
      </c>
      <c r="D265">
        <v>0</v>
      </c>
      <c r="E265">
        <v>0</v>
      </c>
    </row>
    <row r="266" spans="1:5" x14ac:dyDescent="0.25">
      <c r="A266">
        <v>27001</v>
      </c>
      <c r="B266" t="s">
        <v>608</v>
      </c>
      <c r="C266">
        <v>0</v>
      </c>
      <c r="D266">
        <v>0</v>
      </c>
      <c r="E266">
        <v>0</v>
      </c>
    </row>
    <row r="267" spans="1:5" x14ac:dyDescent="0.25">
      <c r="A267">
        <v>38304</v>
      </c>
      <c r="B267" t="s">
        <v>609</v>
      </c>
      <c r="C267">
        <v>0</v>
      </c>
      <c r="D267">
        <v>0</v>
      </c>
      <c r="E267">
        <v>0</v>
      </c>
    </row>
    <row r="268" spans="1:5" x14ac:dyDescent="0.25">
      <c r="A268">
        <v>30303</v>
      </c>
      <c r="B268" t="s">
        <v>610</v>
      </c>
      <c r="C268">
        <v>0</v>
      </c>
      <c r="D268">
        <v>0</v>
      </c>
      <c r="E268">
        <v>0</v>
      </c>
    </row>
    <row r="269" spans="1:5" x14ac:dyDescent="0.25">
      <c r="A269">
        <v>31311</v>
      </c>
      <c r="B269" t="s">
        <v>611</v>
      </c>
      <c r="C269">
        <v>444</v>
      </c>
      <c r="D269" s="7">
        <v>21603</v>
      </c>
      <c r="E269" s="8">
        <v>39124</v>
      </c>
    </row>
    <row r="270" spans="1:5" x14ac:dyDescent="0.25">
      <c r="A270">
        <v>17905</v>
      </c>
      <c r="B270" t="s">
        <v>612</v>
      </c>
      <c r="C270">
        <v>0</v>
      </c>
      <c r="D270">
        <v>0</v>
      </c>
      <c r="E270">
        <v>0</v>
      </c>
    </row>
    <row r="271" spans="1:5" x14ac:dyDescent="0.25">
      <c r="A271">
        <v>27905</v>
      </c>
      <c r="B271" t="s">
        <v>613</v>
      </c>
      <c r="C271">
        <v>0</v>
      </c>
      <c r="D271">
        <v>0</v>
      </c>
      <c r="E271">
        <v>0</v>
      </c>
    </row>
    <row r="272" spans="1:5" x14ac:dyDescent="0.25">
      <c r="A272">
        <v>17902</v>
      </c>
      <c r="B272" t="s">
        <v>614</v>
      </c>
      <c r="C272">
        <v>0</v>
      </c>
      <c r="D272">
        <v>0</v>
      </c>
      <c r="E272">
        <v>0</v>
      </c>
    </row>
    <row r="273" spans="1:5" x14ac:dyDescent="0.25">
      <c r="A273">
        <v>33202</v>
      </c>
      <c r="B273" t="s">
        <v>615</v>
      </c>
      <c r="C273">
        <v>0</v>
      </c>
      <c r="D273">
        <v>0</v>
      </c>
      <c r="E273">
        <v>0</v>
      </c>
    </row>
    <row r="274" spans="1:5" x14ac:dyDescent="0.25">
      <c r="A274">
        <v>27320</v>
      </c>
      <c r="B274" t="s">
        <v>616</v>
      </c>
      <c r="C274" s="7">
        <v>8818</v>
      </c>
      <c r="D274" s="7">
        <v>105488</v>
      </c>
      <c r="E274" s="8">
        <v>439494.98</v>
      </c>
    </row>
    <row r="275" spans="1:5" x14ac:dyDescent="0.25">
      <c r="A275">
        <v>39201</v>
      </c>
      <c r="B275" t="s">
        <v>617</v>
      </c>
      <c r="C275">
        <v>0</v>
      </c>
      <c r="D275" s="7">
        <v>7571</v>
      </c>
      <c r="E275">
        <v>0</v>
      </c>
    </row>
    <row r="276" spans="1:5" x14ac:dyDescent="0.25">
      <c r="A276">
        <v>18902</v>
      </c>
      <c r="B276" t="s">
        <v>618</v>
      </c>
      <c r="C276">
        <v>0</v>
      </c>
      <c r="D276">
        <v>0</v>
      </c>
      <c r="E276">
        <v>0</v>
      </c>
    </row>
    <row r="277" spans="1:5" x14ac:dyDescent="0.25">
      <c r="A277">
        <v>27010</v>
      </c>
      <c r="B277" t="s">
        <v>619</v>
      </c>
      <c r="C277" s="7">
        <v>10619</v>
      </c>
      <c r="D277" s="7">
        <v>16001150</v>
      </c>
      <c r="E277" s="8">
        <v>3200230</v>
      </c>
    </row>
    <row r="278" spans="1:5" x14ac:dyDescent="0.25">
      <c r="A278">
        <v>14077</v>
      </c>
      <c r="B278" t="s">
        <v>620</v>
      </c>
      <c r="C278">
        <v>0</v>
      </c>
      <c r="D278">
        <v>0</v>
      </c>
      <c r="E278">
        <v>0</v>
      </c>
    </row>
    <row r="279" spans="1:5" x14ac:dyDescent="0.25">
      <c r="A279">
        <v>17409</v>
      </c>
      <c r="B279" t="s">
        <v>621</v>
      </c>
      <c r="C279" s="7">
        <v>5319</v>
      </c>
      <c r="D279" s="7">
        <v>83290</v>
      </c>
      <c r="E279" s="8">
        <v>228576.26</v>
      </c>
    </row>
    <row r="280" spans="1:5" x14ac:dyDescent="0.25">
      <c r="A280">
        <v>38265</v>
      </c>
      <c r="B280" t="s">
        <v>622</v>
      </c>
      <c r="C280">
        <v>0</v>
      </c>
      <c r="D280">
        <v>0</v>
      </c>
      <c r="E280">
        <v>0</v>
      </c>
    </row>
    <row r="281" spans="1:5" x14ac:dyDescent="0.25">
      <c r="A281">
        <v>34402</v>
      </c>
      <c r="B281" t="s">
        <v>623</v>
      </c>
      <c r="C281" s="7">
        <v>4088</v>
      </c>
      <c r="D281" s="7">
        <v>57232</v>
      </c>
      <c r="E281" s="8">
        <v>18927.439999999999</v>
      </c>
    </row>
    <row r="282" spans="1:5" x14ac:dyDescent="0.25">
      <c r="A282">
        <v>19400</v>
      </c>
      <c r="B282" t="s">
        <v>624</v>
      </c>
      <c r="C282">
        <v>0</v>
      </c>
      <c r="D282">
        <v>0</v>
      </c>
      <c r="E282">
        <v>0</v>
      </c>
    </row>
    <row r="283" spans="1:5" x14ac:dyDescent="0.25">
      <c r="A283">
        <v>21237</v>
      </c>
      <c r="B283" t="s">
        <v>625</v>
      </c>
      <c r="C283">
        <v>418</v>
      </c>
      <c r="D283" s="7">
        <v>18479</v>
      </c>
      <c r="E283" s="8">
        <v>26944</v>
      </c>
    </row>
    <row r="284" spans="1:5" x14ac:dyDescent="0.25">
      <c r="A284">
        <v>24404</v>
      </c>
      <c r="B284" t="s">
        <v>626</v>
      </c>
      <c r="C284">
        <v>0</v>
      </c>
      <c r="D284">
        <v>0</v>
      </c>
      <c r="E284">
        <v>0</v>
      </c>
    </row>
    <row r="285" spans="1:5" x14ac:dyDescent="0.25">
      <c r="A285">
        <v>39202</v>
      </c>
      <c r="B285" t="s">
        <v>627</v>
      </c>
      <c r="C285">
        <v>0</v>
      </c>
      <c r="D285">
        <v>0</v>
      </c>
      <c r="E285">
        <v>0</v>
      </c>
    </row>
    <row r="286" spans="1:5" x14ac:dyDescent="0.25">
      <c r="A286">
        <v>36300</v>
      </c>
      <c r="B286" t="s">
        <v>628</v>
      </c>
      <c r="C286">
        <v>0</v>
      </c>
      <c r="D286">
        <v>0</v>
      </c>
      <c r="E286">
        <v>0</v>
      </c>
    </row>
    <row r="287" spans="1:5" x14ac:dyDescent="0.25">
      <c r="A287">
        <v>8130</v>
      </c>
      <c r="B287" t="s">
        <v>629</v>
      </c>
      <c r="C287">
        <v>83</v>
      </c>
      <c r="D287" s="7">
        <v>2955</v>
      </c>
      <c r="E287" s="8">
        <v>5864.2</v>
      </c>
    </row>
    <row r="288" spans="1:5" x14ac:dyDescent="0.25">
      <c r="A288">
        <v>20400</v>
      </c>
      <c r="B288" t="s">
        <v>630</v>
      </c>
      <c r="C288">
        <v>586</v>
      </c>
      <c r="D288" s="7">
        <v>8727</v>
      </c>
      <c r="E288" s="8">
        <v>40715</v>
      </c>
    </row>
    <row r="289" spans="1:5" x14ac:dyDescent="0.25">
      <c r="A289">
        <v>17406</v>
      </c>
      <c r="B289" t="s">
        <v>631</v>
      </c>
      <c r="C289" s="7">
        <v>1592</v>
      </c>
      <c r="D289" s="7">
        <v>27053</v>
      </c>
      <c r="E289" s="8">
        <v>133102.5</v>
      </c>
    </row>
    <row r="290" spans="1:5" x14ac:dyDescent="0.25">
      <c r="A290">
        <v>34033</v>
      </c>
      <c r="B290" t="s">
        <v>632</v>
      </c>
      <c r="C290" s="7">
        <v>3175</v>
      </c>
      <c r="D290" s="7">
        <v>25393</v>
      </c>
      <c r="E290" s="8">
        <v>181432.31</v>
      </c>
    </row>
    <row r="291" spans="1:5" x14ac:dyDescent="0.25">
      <c r="A291">
        <v>39002</v>
      </c>
      <c r="B291" t="s">
        <v>633</v>
      </c>
      <c r="C291">
        <v>0</v>
      </c>
      <c r="D291">
        <v>0</v>
      </c>
      <c r="E291">
        <v>0</v>
      </c>
    </row>
    <row r="292" spans="1:5" x14ac:dyDescent="0.25">
      <c r="A292">
        <v>27083</v>
      </c>
      <c r="B292" t="s">
        <v>634</v>
      </c>
      <c r="C292" s="7">
        <v>13294</v>
      </c>
      <c r="D292" s="7">
        <v>33206</v>
      </c>
      <c r="E292" s="8">
        <v>215389.03</v>
      </c>
    </row>
    <row r="293" spans="1:5" x14ac:dyDescent="0.25">
      <c r="A293">
        <v>33070</v>
      </c>
      <c r="B293" t="s">
        <v>635</v>
      </c>
      <c r="C293">
        <v>0</v>
      </c>
      <c r="D293">
        <v>0</v>
      </c>
      <c r="E293">
        <v>0</v>
      </c>
    </row>
    <row r="294" spans="1:5" x14ac:dyDescent="0.25">
      <c r="A294">
        <v>6037</v>
      </c>
      <c r="B294" t="s">
        <v>636</v>
      </c>
      <c r="C294">
        <v>451</v>
      </c>
      <c r="D294" s="7">
        <v>2367</v>
      </c>
      <c r="E294" s="8">
        <v>7644.83</v>
      </c>
    </row>
    <row r="295" spans="1:5" x14ac:dyDescent="0.25">
      <c r="A295">
        <v>17402</v>
      </c>
      <c r="B295" t="s">
        <v>637</v>
      </c>
      <c r="C295">
        <v>0</v>
      </c>
      <c r="D295">
        <v>0</v>
      </c>
      <c r="E295">
        <v>0</v>
      </c>
    </row>
    <row r="296" spans="1:5" x14ac:dyDescent="0.25">
      <c r="A296">
        <v>34901</v>
      </c>
      <c r="B296" t="s">
        <v>638</v>
      </c>
      <c r="C296">
        <v>0</v>
      </c>
      <c r="D296">
        <v>0</v>
      </c>
      <c r="E296">
        <v>0</v>
      </c>
    </row>
    <row r="297" spans="1:5" x14ac:dyDescent="0.25">
      <c r="A297">
        <v>35200</v>
      </c>
      <c r="B297" t="s">
        <v>639</v>
      </c>
      <c r="C297">
        <v>0</v>
      </c>
      <c r="D297">
        <v>0</v>
      </c>
      <c r="E297">
        <v>0</v>
      </c>
    </row>
    <row r="298" spans="1:5" x14ac:dyDescent="0.25">
      <c r="A298">
        <v>13073</v>
      </c>
      <c r="B298" t="s">
        <v>640</v>
      </c>
      <c r="C298">
        <v>0</v>
      </c>
      <c r="D298">
        <v>0</v>
      </c>
      <c r="E298">
        <v>0</v>
      </c>
    </row>
    <row r="299" spans="1:5" x14ac:dyDescent="0.25">
      <c r="A299">
        <v>36401</v>
      </c>
      <c r="B299" t="s">
        <v>641</v>
      </c>
      <c r="C299">
        <v>0</v>
      </c>
      <c r="D299">
        <v>0</v>
      </c>
      <c r="E299">
        <v>0</v>
      </c>
    </row>
    <row r="300" spans="1:5" x14ac:dyDescent="0.25">
      <c r="A300">
        <v>36140</v>
      </c>
      <c r="B300" t="s">
        <v>642</v>
      </c>
      <c r="C300">
        <v>0</v>
      </c>
      <c r="D300">
        <v>0</v>
      </c>
      <c r="E300">
        <v>0</v>
      </c>
    </row>
    <row r="301" spans="1:5" x14ac:dyDescent="0.25">
      <c r="A301">
        <v>39207</v>
      </c>
      <c r="B301" t="s">
        <v>643</v>
      </c>
      <c r="C301">
        <v>0</v>
      </c>
      <c r="D301">
        <v>0</v>
      </c>
      <c r="E301">
        <v>0</v>
      </c>
    </row>
    <row r="302" spans="1:5" x14ac:dyDescent="0.25">
      <c r="A302">
        <v>13146</v>
      </c>
      <c r="B302" t="s">
        <v>644</v>
      </c>
      <c r="C302" s="7">
        <v>1062</v>
      </c>
      <c r="D302" s="7">
        <v>13344</v>
      </c>
      <c r="E302" s="8">
        <v>7110.3</v>
      </c>
    </row>
    <row r="303" spans="1:5" x14ac:dyDescent="0.25">
      <c r="A303">
        <v>6112</v>
      </c>
      <c r="B303" t="s">
        <v>645</v>
      </c>
      <c r="C303">
        <v>0</v>
      </c>
      <c r="D303">
        <v>0</v>
      </c>
      <c r="E303">
        <v>0</v>
      </c>
    </row>
    <row r="304" spans="1:5" x14ac:dyDescent="0.25">
      <c r="A304">
        <v>1109</v>
      </c>
      <c r="B304" t="s">
        <v>646</v>
      </c>
      <c r="C304">
        <v>0</v>
      </c>
      <c r="D304">
        <v>0</v>
      </c>
      <c r="E304">
        <v>0</v>
      </c>
    </row>
    <row r="305" spans="1:5" x14ac:dyDescent="0.25">
      <c r="A305">
        <v>9209</v>
      </c>
      <c r="B305" t="s">
        <v>647</v>
      </c>
      <c r="C305">
        <v>0</v>
      </c>
      <c r="D305">
        <v>0</v>
      </c>
      <c r="E305">
        <v>0</v>
      </c>
    </row>
    <row r="306" spans="1:5" x14ac:dyDescent="0.25">
      <c r="A306">
        <v>33049</v>
      </c>
      <c r="B306" t="s">
        <v>648</v>
      </c>
      <c r="C306">
        <v>0</v>
      </c>
      <c r="D306">
        <v>0</v>
      </c>
      <c r="E306">
        <v>0</v>
      </c>
    </row>
    <row r="307" spans="1:5" x14ac:dyDescent="0.25">
      <c r="A307">
        <v>4246</v>
      </c>
      <c r="B307" t="s">
        <v>649</v>
      </c>
      <c r="C307" s="7">
        <v>10153</v>
      </c>
      <c r="D307" s="7">
        <v>16893</v>
      </c>
      <c r="E307">
        <v>0</v>
      </c>
    </row>
    <row r="308" spans="1:5" x14ac:dyDescent="0.25">
      <c r="A308">
        <v>32363</v>
      </c>
      <c r="B308" t="s">
        <v>650</v>
      </c>
      <c r="C308" s="7">
        <v>6788</v>
      </c>
      <c r="D308" s="7">
        <v>27634</v>
      </c>
      <c r="E308" s="8">
        <v>161895.14000000001</v>
      </c>
    </row>
    <row r="309" spans="1:5" x14ac:dyDescent="0.25">
      <c r="A309">
        <v>39208</v>
      </c>
      <c r="B309" t="s">
        <v>651</v>
      </c>
      <c r="C309">
        <v>12</v>
      </c>
      <c r="D309">
        <v>120</v>
      </c>
      <c r="E309">
        <v>160.9</v>
      </c>
    </row>
    <row r="310" spans="1:5" x14ac:dyDescent="0.25">
      <c r="A310">
        <v>37902</v>
      </c>
      <c r="B310" t="s">
        <v>652</v>
      </c>
      <c r="C310">
        <v>0</v>
      </c>
      <c r="D310">
        <v>0</v>
      </c>
      <c r="E310">
        <v>0</v>
      </c>
    </row>
    <row r="311" spans="1:5" x14ac:dyDescent="0.25">
      <c r="A311">
        <v>21303</v>
      </c>
      <c r="B311" t="s">
        <v>653</v>
      </c>
      <c r="C311">
        <v>0</v>
      </c>
      <c r="D311">
        <v>0</v>
      </c>
      <c r="E311">
        <v>0</v>
      </c>
    </row>
    <row r="312" spans="1:5" x14ac:dyDescent="0.25">
      <c r="A312">
        <v>27416</v>
      </c>
      <c r="B312" t="s">
        <v>654</v>
      </c>
      <c r="C312">
        <v>715</v>
      </c>
      <c r="D312" s="7">
        <v>8803</v>
      </c>
      <c r="E312" s="8">
        <v>12764.35</v>
      </c>
    </row>
    <row r="313" spans="1:5" x14ac:dyDescent="0.25">
      <c r="A313">
        <v>20405</v>
      </c>
      <c r="B313" t="s">
        <v>655</v>
      </c>
      <c r="C313">
        <v>0</v>
      </c>
      <c r="D313">
        <v>0</v>
      </c>
      <c r="E313">
        <v>0</v>
      </c>
    </row>
    <row r="314" spans="1:5" x14ac:dyDescent="0.25">
      <c r="A314">
        <v>17917</v>
      </c>
      <c r="B314" t="s">
        <v>656</v>
      </c>
      <c r="C314">
        <v>0</v>
      </c>
      <c r="D314">
        <v>0</v>
      </c>
      <c r="E314">
        <v>0</v>
      </c>
    </row>
    <row r="315" spans="1:5" x14ac:dyDescent="0.25">
      <c r="A315">
        <v>22200</v>
      </c>
      <c r="B315" t="s">
        <v>657</v>
      </c>
      <c r="C315">
        <v>0</v>
      </c>
      <c r="D315">
        <v>0</v>
      </c>
      <c r="E315">
        <v>0</v>
      </c>
    </row>
    <row r="316" spans="1:5" x14ac:dyDescent="0.25">
      <c r="A316">
        <v>25160</v>
      </c>
      <c r="B316" t="s">
        <v>658</v>
      </c>
      <c r="C316">
        <v>0</v>
      </c>
      <c r="D316">
        <v>0</v>
      </c>
      <c r="E316">
        <v>0</v>
      </c>
    </row>
    <row r="317" spans="1:5" x14ac:dyDescent="0.25">
      <c r="A317">
        <v>13167</v>
      </c>
      <c r="B317" t="s">
        <v>659</v>
      </c>
      <c r="C317">
        <v>0</v>
      </c>
      <c r="D317">
        <v>0</v>
      </c>
      <c r="E317">
        <v>0</v>
      </c>
    </row>
    <row r="318" spans="1:5" x14ac:dyDescent="0.25">
      <c r="A318">
        <v>21232</v>
      </c>
      <c r="B318" t="s">
        <v>660</v>
      </c>
      <c r="C318">
        <v>0</v>
      </c>
      <c r="D318">
        <v>0</v>
      </c>
      <c r="E318">
        <v>0</v>
      </c>
    </row>
    <row r="319" spans="1:5" x14ac:dyDescent="0.25">
      <c r="A319">
        <v>14117</v>
      </c>
      <c r="B319" t="s">
        <v>661</v>
      </c>
      <c r="C319">
        <v>0</v>
      </c>
      <c r="D319">
        <v>0</v>
      </c>
      <c r="E319">
        <v>0</v>
      </c>
    </row>
    <row r="320" spans="1:5" x14ac:dyDescent="0.25">
      <c r="A320">
        <v>20094</v>
      </c>
      <c r="B320" t="s">
        <v>662</v>
      </c>
      <c r="C320">
        <v>0</v>
      </c>
      <c r="D320">
        <v>0</v>
      </c>
      <c r="E320">
        <v>0</v>
      </c>
    </row>
    <row r="321" spans="1:5" x14ac:dyDescent="0.25">
      <c r="A321">
        <v>8404</v>
      </c>
      <c r="B321" t="s">
        <v>663</v>
      </c>
      <c r="C321" s="7">
        <v>5220</v>
      </c>
      <c r="D321" s="7">
        <v>65880</v>
      </c>
      <c r="E321" s="8">
        <v>69174</v>
      </c>
    </row>
    <row r="322" spans="1:5" x14ac:dyDescent="0.25">
      <c r="A322">
        <v>39007</v>
      </c>
      <c r="B322" t="s">
        <v>664</v>
      </c>
      <c r="C322">
        <v>0</v>
      </c>
      <c r="D322">
        <v>0</v>
      </c>
      <c r="E322">
        <v>0</v>
      </c>
    </row>
    <row r="323" spans="1:5" x14ac:dyDescent="0.25">
      <c r="A323">
        <v>34002</v>
      </c>
      <c r="B323" t="s">
        <v>665</v>
      </c>
      <c r="C323" s="7">
        <v>2989</v>
      </c>
      <c r="D323" s="7">
        <v>72384</v>
      </c>
      <c r="E323" s="8">
        <v>152552</v>
      </c>
    </row>
    <row r="324" spans="1:5" x14ac:dyDescent="0.25">
      <c r="A324">
        <v>39205</v>
      </c>
      <c r="B324" t="s">
        <v>666</v>
      </c>
      <c r="C324">
        <v>0</v>
      </c>
      <c r="D324">
        <v>0</v>
      </c>
      <c r="E324">
        <v>0</v>
      </c>
    </row>
    <row r="325" spans="1:5" x14ac:dyDescent="0.25">
      <c r="C325" s="7">
        <f>SUM(C2:C324)</f>
        <v>1004803</v>
      </c>
      <c r="D325" s="7">
        <f>SUM(D2:D324)</f>
        <v>24511292</v>
      </c>
      <c r="E325" s="8">
        <f>SUM(E2:E324)</f>
        <v>47021061.729999989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ADF7DD-9C57-4455-86C7-B7E3A34F0E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7AFC2E-26A6-4962-A8BE-1C0D11A9C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473F35-669A-42F3-9E6B-B98450AA3F68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2015-16</vt:lpstr>
      <vt:lpstr>2016-17</vt:lpstr>
      <vt:lpstr>2017-18</vt:lpstr>
      <vt:lpstr>2018-19</vt:lpstr>
      <vt:lpstr>2019-20</vt:lpstr>
      <vt:lpstr>2020-21</vt:lpstr>
      <vt:lpstr>2021-2022</vt:lpstr>
      <vt:lpstr>2022-23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Enbody</dc:creator>
  <cp:lastModifiedBy>Mindy Smith</cp:lastModifiedBy>
  <dcterms:created xsi:type="dcterms:W3CDTF">2013-12-18T17:27:46Z</dcterms:created>
  <dcterms:modified xsi:type="dcterms:W3CDTF">2023-11-09T17:53:18Z</dcterms:modified>
</cp:coreProperties>
</file>