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ospi.sharepoint.com/sites/WCAP_Administration_FY2024_RFP_Team/Shared Documents/General/"/>
    </mc:Choice>
  </mc:AlternateContent>
  <xr:revisionPtr revIDLastSave="1001" documentId="13_ncr:1_{BE4C85C1-BE59-4A3C-A39C-462BBE76D3AB}" xr6:coauthVersionLast="47" xr6:coauthVersionMax="47" xr10:uidLastSave="{2E046A0F-1D91-4F2A-9638-2045D0D411F2}"/>
  <bookViews>
    <workbookView minimized="1" xWindow="-18630" yWindow="-1155" windowWidth="14400" windowHeight="10635" xr2:uid="{00000000-000D-0000-FFFF-FFFF00000000}"/>
    <workbookView xWindow="28680" yWindow="-120" windowWidth="29040" windowHeight="15840" xr2:uid="{E81EC869-88B9-45F7-BB22-482F13C81F94}"/>
  </bookViews>
  <sheets>
    <sheet name="Cost Summary" sheetId="13" r:id="rId1"/>
  </sheets>
  <externalReferences>
    <externalReference r:id="rId2"/>
    <externalReference r:id="rId3"/>
    <externalReference r:id="rId4"/>
  </externalReferences>
  <definedNames>
    <definedName name="ACCOMMODATION" localSheetId="0">'[1]Product Code'!#REF!</definedName>
    <definedName name="ACCOMMODATION">'[1]Product Code'!#REF!</definedName>
    <definedName name="Clusters">[2]Labor!$S$1</definedName>
    <definedName name="Delaware">[2]Labor!$V$1</definedName>
    <definedName name="fee">[2]Labor!$P$1</definedName>
    <definedName name="Forms">'[1]Product Code'!#REF!</definedName>
    <definedName name="LaborBackup" localSheetId="0">#REF!</definedName>
    <definedName name="LaborBackup">#REF!</definedName>
    <definedName name="Lift">[3]Totals!$E$24</definedName>
    <definedName name="Math">'[1]Product Code'!#REF!</definedName>
    <definedName name="ODCBackup" localSheetId="0">#REF!</definedName>
    <definedName name="ODCBackup">#REF!</definedName>
    <definedName name="Reading">'[1]Product Code'!#REF!</definedName>
    <definedName name="SUBJECT">'[1]Product Code'!#REF!</definedName>
    <definedName name="Table">'[1]Product Code'!#REF!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5" i="13" l="1"/>
  <c r="C101" i="13"/>
  <c r="D101" i="13"/>
  <c r="F101" i="13"/>
  <c r="G101" i="13"/>
  <c r="H101" i="13"/>
  <c r="B101" i="13"/>
  <c r="C93" i="13"/>
  <c r="D93" i="13"/>
  <c r="F93" i="13"/>
  <c r="G93" i="13"/>
  <c r="H93" i="13"/>
  <c r="B93" i="13"/>
  <c r="C105" i="13"/>
  <c r="D105" i="13"/>
  <c r="F105" i="13"/>
  <c r="G105" i="13"/>
  <c r="H105" i="13"/>
  <c r="E103" i="13"/>
  <c r="I103" i="13" s="1"/>
  <c r="E86" i="13"/>
  <c r="I86" i="13" s="1"/>
  <c r="E87" i="13"/>
  <c r="I87" i="13" s="1"/>
  <c r="E88" i="13"/>
  <c r="I88" i="13" s="1"/>
  <c r="E89" i="13"/>
  <c r="I89" i="13" s="1"/>
  <c r="E90" i="13"/>
  <c r="I90" i="13" s="1"/>
  <c r="E91" i="13"/>
  <c r="I91" i="13" s="1"/>
  <c r="E92" i="13"/>
  <c r="I92" i="13" s="1"/>
  <c r="E85" i="13"/>
  <c r="E80" i="13"/>
  <c r="I80" i="13" s="1"/>
  <c r="E79" i="13"/>
  <c r="I79" i="13" s="1"/>
  <c r="E78" i="13"/>
  <c r="I78" i="13" s="1"/>
  <c r="E51" i="13"/>
  <c r="I51" i="13" s="1"/>
  <c r="E52" i="13"/>
  <c r="I52" i="13" s="1"/>
  <c r="E53" i="13"/>
  <c r="I53" i="13" s="1"/>
  <c r="E54" i="13"/>
  <c r="I54" i="13" s="1"/>
  <c r="E55" i="13"/>
  <c r="I55" i="13" s="1"/>
  <c r="E56" i="13"/>
  <c r="I56" i="13" s="1"/>
  <c r="E57" i="13"/>
  <c r="I57" i="13" s="1"/>
  <c r="E58" i="13"/>
  <c r="I58" i="13" s="1"/>
  <c r="E59" i="13"/>
  <c r="I59" i="13" s="1"/>
  <c r="E60" i="13"/>
  <c r="I60" i="13" s="1"/>
  <c r="E61" i="13"/>
  <c r="I61" i="13" s="1"/>
  <c r="E62" i="13"/>
  <c r="I62" i="13" s="1"/>
  <c r="E63" i="13"/>
  <c r="I63" i="13" s="1"/>
  <c r="E64" i="13"/>
  <c r="I64" i="13" s="1"/>
  <c r="E65" i="13"/>
  <c r="I65" i="13" s="1"/>
  <c r="E66" i="13"/>
  <c r="I66" i="13" s="1"/>
  <c r="E67" i="13"/>
  <c r="I67" i="13" s="1"/>
  <c r="E68" i="13"/>
  <c r="I68" i="13" s="1"/>
  <c r="E69" i="13"/>
  <c r="I69" i="13" s="1"/>
  <c r="E70" i="13"/>
  <c r="I70" i="13" s="1"/>
  <c r="E71" i="13"/>
  <c r="I71" i="13" s="1"/>
  <c r="E72" i="13"/>
  <c r="I72" i="13" s="1"/>
  <c r="E73" i="13"/>
  <c r="I73" i="13" s="1"/>
  <c r="E74" i="13"/>
  <c r="I74" i="13" s="1"/>
  <c r="E75" i="13"/>
  <c r="I75" i="13" s="1"/>
  <c r="E50" i="13"/>
  <c r="I50" i="13" s="1"/>
  <c r="C76" i="13"/>
  <c r="D76" i="13"/>
  <c r="F76" i="13"/>
  <c r="G76" i="13"/>
  <c r="H76" i="13"/>
  <c r="B76" i="13"/>
  <c r="E46" i="13"/>
  <c r="I46" i="13" s="1"/>
  <c r="E24" i="13"/>
  <c r="I24" i="13" s="1"/>
  <c r="E25" i="13"/>
  <c r="I25" i="13" s="1"/>
  <c r="E26" i="13"/>
  <c r="I26" i="13" s="1"/>
  <c r="E27" i="13"/>
  <c r="I27" i="13" s="1"/>
  <c r="E28" i="13"/>
  <c r="I28" i="13" s="1"/>
  <c r="E29" i="13"/>
  <c r="I29" i="13" s="1"/>
  <c r="E30" i="13"/>
  <c r="I30" i="13" s="1"/>
  <c r="E31" i="13"/>
  <c r="I31" i="13" s="1"/>
  <c r="E32" i="13"/>
  <c r="I32" i="13" s="1"/>
  <c r="E33" i="13"/>
  <c r="I33" i="13" s="1"/>
  <c r="E34" i="13"/>
  <c r="I34" i="13" s="1"/>
  <c r="E35" i="13"/>
  <c r="I35" i="13" s="1"/>
  <c r="E36" i="13"/>
  <c r="I36" i="13" s="1"/>
  <c r="E37" i="13"/>
  <c r="I37" i="13" s="1"/>
  <c r="E38" i="13"/>
  <c r="I38" i="13" s="1"/>
  <c r="E39" i="13"/>
  <c r="I39" i="13" s="1"/>
  <c r="E40" i="13"/>
  <c r="I40" i="13" s="1"/>
  <c r="E41" i="13"/>
  <c r="I41" i="13" s="1"/>
  <c r="E42" i="13"/>
  <c r="I42" i="13" s="1"/>
  <c r="E43" i="13"/>
  <c r="I43" i="13" s="1"/>
  <c r="E44" i="13"/>
  <c r="I44" i="13" s="1"/>
  <c r="E45" i="13"/>
  <c r="I45" i="13" s="1"/>
  <c r="E47" i="13"/>
  <c r="I47" i="13" s="1"/>
  <c r="E23" i="13"/>
  <c r="I23" i="13" s="1"/>
  <c r="G48" i="13"/>
  <c r="H48" i="13"/>
  <c r="F48" i="13"/>
  <c r="C48" i="13"/>
  <c r="D48" i="13"/>
  <c r="B48" i="13"/>
  <c r="G21" i="13"/>
  <c r="H21" i="13"/>
  <c r="F21" i="13"/>
  <c r="E20" i="13"/>
  <c r="I20" i="13" s="1"/>
  <c r="E6" i="13"/>
  <c r="I6" i="13" s="1"/>
  <c r="E7" i="13"/>
  <c r="I7" i="13" s="1"/>
  <c r="E8" i="13"/>
  <c r="I8" i="13" s="1"/>
  <c r="E9" i="13"/>
  <c r="I9" i="13" s="1"/>
  <c r="E10" i="13"/>
  <c r="I10" i="13" s="1"/>
  <c r="E11" i="13"/>
  <c r="I11" i="13" s="1"/>
  <c r="E12" i="13"/>
  <c r="I12" i="13" s="1"/>
  <c r="E13" i="13"/>
  <c r="I13" i="13" s="1"/>
  <c r="E14" i="13"/>
  <c r="I14" i="13" s="1"/>
  <c r="E15" i="13"/>
  <c r="I15" i="13" s="1"/>
  <c r="E16" i="13"/>
  <c r="I16" i="13" s="1"/>
  <c r="E17" i="13"/>
  <c r="I17" i="13" s="1"/>
  <c r="E18" i="13"/>
  <c r="I18" i="13" s="1"/>
  <c r="E19" i="13"/>
  <c r="I19" i="13" s="1"/>
  <c r="E5" i="13"/>
  <c r="I5" i="13" s="1"/>
  <c r="E4" i="13"/>
  <c r="I4" i="13" s="1"/>
  <c r="E3" i="13"/>
  <c r="I3" i="13" s="1"/>
  <c r="D21" i="13"/>
  <c r="C21" i="13"/>
  <c r="B21" i="13"/>
  <c r="E100" i="13"/>
  <c r="I100" i="13" s="1"/>
  <c r="E98" i="13"/>
  <c r="I98" i="13" s="1"/>
  <c r="E96" i="13"/>
  <c r="I96" i="13" s="1"/>
  <c r="E95" i="13"/>
  <c r="I95" i="13" s="1"/>
  <c r="E99" i="13"/>
  <c r="I99" i="13" s="1"/>
  <c r="E97" i="13"/>
  <c r="I97" i="13" s="1"/>
  <c r="E104" i="13"/>
  <c r="I104" i="13" s="1"/>
  <c r="E108" i="13"/>
  <c r="I108" i="13" s="1"/>
  <c r="E109" i="13"/>
  <c r="I109" i="13" s="1"/>
  <c r="G81" i="13" l="1"/>
  <c r="G110" i="13" s="1"/>
  <c r="I101" i="13"/>
  <c r="B81" i="13"/>
  <c r="F81" i="13"/>
  <c r="F110" i="13" s="1"/>
  <c r="B110" i="13"/>
  <c r="E93" i="13"/>
  <c r="C81" i="13"/>
  <c r="C110" i="13" s="1"/>
  <c r="I105" i="13"/>
  <c r="D81" i="13"/>
  <c r="D110" i="13" s="1"/>
  <c r="H81" i="13"/>
  <c r="H110" i="13" s="1"/>
  <c r="E105" i="13"/>
  <c r="I85" i="13"/>
  <c r="I93" i="13" s="1"/>
  <c r="E101" i="13"/>
  <c r="I21" i="13"/>
  <c r="E76" i="13"/>
  <c r="E48" i="13"/>
  <c r="E21" i="13"/>
  <c r="XFC11" i="13"/>
  <c r="E81" i="13" l="1"/>
  <c r="E110" i="13" s="1"/>
  <c r="I76" i="13"/>
  <c r="I48" i="13" l="1"/>
  <c r="I81" i="13" s="1"/>
  <c r="I110" i="13" s="1"/>
</calcChain>
</file>

<file path=xl/sharedStrings.xml><?xml version="1.0" encoding="utf-8"?>
<sst xmlns="http://schemas.openxmlformats.org/spreadsheetml/2006/main" count="115" uniqueCount="112">
  <si>
    <t>Year 1</t>
  </si>
  <si>
    <t>Year 2</t>
  </si>
  <si>
    <t>Year 3</t>
  </si>
  <si>
    <t>Original Contract Period</t>
  </si>
  <si>
    <t>1st Renewal
Year 4</t>
  </si>
  <si>
    <t>2nd Renewal
Year 5</t>
  </si>
  <si>
    <t>Final Renewal
Year 6</t>
  </si>
  <si>
    <t>Total Contract Period</t>
  </si>
  <si>
    <t>Total Smarter Balanced Assessment (SBA)</t>
  </si>
  <si>
    <t>WCAS</t>
  </si>
  <si>
    <t>Total WCAS</t>
  </si>
  <si>
    <t>WA-AIM</t>
  </si>
  <si>
    <t>Total WA-AIM</t>
  </si>
  <si>
    <t>OSPI Interested Add-on Services:</t>
  </si>
  <si>
    <t>Vendor Add-on Services "Other":</t>
  </si>
  <si>
    <t>[insert other costs]</t>
  </si>
  <si>
    <t>Grand Total after Add-on Services</t>
  </si>
  <si>
    <t>SB.11.E State-Level LMS Training System</t>
  </si>
  <si>
    <t>SB.3.B. Hybrid Testing Opportunity</t>
  </si>
  <si>
    <t xml:space="preserve">SB.1 Test Delivery </t>
  </si>
  <si>
    <t>SB.3.B Paper-Pencil Forms</t>
  </si>
  <si>
    <t xml:space="preserve">SB.3.F Translations </t>
  </si>
  <si>
    <t>SB.11 Administration</t>
  </si>
  <si>
    <t>SB.10.F ADA and WCAG compliance</t>
  </si>
  <si>
    <t>SB.12 Data Management</t>
  </si>
  <si>
    <t>SB.13 Scoring</t>
  </si>
  <si>
    <t>SB.14.A Implementing SRS</t>
  </si>
  <si>
    <t>SB.14 Reporting</t>
  </si>
  <si>
    <t>SB.14.B Proprietary Reporting System</t>
  </si>
  <si>
    <t>SB.14.C Reporting Add-ons</t>
  </si>
  <si>
    <t xml:space="preserve">SB.14.D.2 Growth Reporting </t>
  </si>
  <si>
    <t>SB.17 Supporting Services</t>
  </si>
  <si>
    <t>SB.17.E Records Maintenance</t>
  </si>
  <si>
    <t>C.5.a Contingency Funds</t>
  </si>
  <si>
    <t>C.5.c. Sub-contractor costs</t>
  </si>
  <si>
    <t>C.5.d. Indirect Costs (10% maximum)</t>
  </si>
  <si>
    <t>SB.3.C.2 Braille and Large Print Testing Materials (Paper version)</t>
  </si>
  <si>
    <r>
      <t>SB.17.A, B, C &amp; D Meeting Related Expenses (</t>
    </r>
    <r>
      <rPr>
        <b/>
        <sz val="11"/>
        <rFont val="Segoe UI"/>
        <family val="2"/>
      </rPr>
      <t>Note</t>
    </r>
    <r>
      <rPr>
        <sz val="11"/>
        <rFont val="Segoe UI"/>
        <family val="2"/>
      </rPr>
      <t>: separate line item per meeting exclusive</t>
    </r>
    <r>
      <rPr>
        <b/>
        <sz val="11"/>
        <rFont val="Segoe UI"/>
        <family val="2"/>
      </rPr>
      <t xml:space="preserve"> </t>
    </r>
    <r>
      <rPr>
        <sz val="11"/>
        <rFont val="Segoe UI"/>
        <family val="2"/>
      </rPr>
      <t>of travel)</t>
    </r>
  </si>
  <si>
    <t>Smarter Balanced Assessment (SBA)
C.3.h Requirements:</t>
  </si>
  <si>
    <t>CS.1 Test Delivery</t>
  </si>
  <si>
    <t>CS.1.A WCAS Item Bank</t>
  </si>
  <si>
    <t>CS.2 Field Testing</t>
  </si>
  <si>
    <t>CS.2.A Content Review with Data Work Group</t>
  </si>
  <si>
    <t>CS.2.B Field Test Rangefinding Work Group</t>
  </si>
  <si>
    <t>CS.3 Accommodations</t>
  </si>
  <si>
    <t>CS.3.B Paper-Pencil Forms</t>
  </si>
  <si>
    <t>CS.3.C.2 Braille and Large Print Testing Materials (Paper version)</t>
  </si>
  <si>
    <t>CS.3.E Glossaries/Word List</t>
  </si>
  <si>
    <t>CS.3.F Translations</t>
  </si>
  <si>
    <t>CS.5 Training Tests</t>
  </si>
  <si>
    <t>CS.10.F ADA and WCAG Compliance</t>
  </si>
  <si>
    <t>CS.11 Administration</t>
  </si>
  <si>
    <t>CS.11.B District Support-Ancillary Materials Production</t>
  </si>
  <si>
    <t xml:space="preserve">SB.11.B District Support Ancillary Materials Production </t>
  </si>
  <si>
    <t>CS.12 Data Management</t>
  </si>
  <si>
    <t>CS.13 Scoring</t>
  </si>
  <si>
    <t xml:space="preserve">CS.13.B Hand-Scoring </t>
  </si>
  <si>
    <t>SB.13.B Hand-Scoring</t>
  </si>
  <si>
    <t>CS.14 Reporting</t>
  </si>
  <si>
    <t>CS.14.A Implementing SRS</t>
  </si>
  <si>
    <t>SB.14.D Psychometric</t>
  </si>
  <si>
    <t>CS.14.D Psychometrics</t>
  </si>
  <si>
    <t>CS.14.D.3 Technical Reporting</t>
  </si>
  <si>
    <t>SB.14.D.3 Technical Reporting</t>
  </si>
  <si>
    <t>CS.17 Supporting Services</t>
  </si>
  <si>
    <r>
      <t>CS.17.A, B, C &amp; D Meeting Related Expenses (</t>
    </r>
    <r>
      <rPr>
        <b/>
        <sz val="11"/>
        <rFont val="Segoe UI"/>
        <family val="2"/>
      </rPr>
      <t>Note</t>
    </r>
    <r>
      <rPr>
        <sz val="11"/>
        <rFont val="Segoe UI"/>
        <family val="2"/>
      </rPr>
      <t>: separate line item per meeting exclusive</t>
    </r>
    <r>
      <rPr>
        <b/>
        <sz val="11"/>
        <rFont val="Segoe UI"/>
        <family val="2"/>
      </rPr>
      <t xml:space="preserve"> </t>
    </r>
    <r>
      <rPr>
        <sz val="11"/>
        <rFont val="Segoe UI"/>
        <family val="2"/>
      </rPr>
      <t>of travel)</t>
    </r>
  </si>
  <si>
    <t>CS.17.E Records Maintenance</t>
  </si>
  <si>
    <t>WCAS C.3.h Requirements:</t>
  </si>
  <si>
    <t>WA-AIM C.3.h Requirements:</t>
  </si>
  <si>
    <t xml:space="preserve">SBA </t>
  </si>
  <si>
    <t>CS.3.B. Hybrid Testing Opportunity</t>
  </si>
  <si>
    <t>CS.11.E State-Level LMS Training System</t>
  </si>
  <si>
    <t>CS.13.C Summative Automates Scoring of constructive response items</t>
  </si>
  <si>
    <t>CS.14.B Proprietary Reporting System</t>
  </si>
  <si>
    <t>CS.14.C Reporting Add-ons</t>
  </si>
  <si>
    <t>WA.2 Field Testing</t>
  </si>
  <si>
    <t>WA.2.A Content Review with Data Work Group</t>
  </si>
  <si>
    <t>WA.2.B Field Test Rangefinding Work Group</t>
  </si>
  <si>
    <t>WA.3 Accommodations</t>
  </si>
  <si>
    <t>WA.3.B Paper-Pencil Forms</t>
  </si>
  <si>
    <t>WA.3.C.2 Braille and Large Print Testing Materials (Paper version)</t>
  </si>
  <si>
    <t>WA.3.E Glossaries/Word List</t>
  </si>
  <si>
    <t>WA.3.F Translations</t>
  </si>
  <si>
    <t>WA.5 Training Tests</t>
  </si>
  <si>
    <t>WA.10.F ADA and WCAG Compliance</t>
  </si>
  <si>
    <t>WA.11 Administration</t>
  </si>
  <si>
    <t>WA.11.B District Support-Ancillary Materials Production</t>
  </si>
  <si>
    <t>WA.12 Data Management</t>
  </si>
  <si>
    <t>WA.13 Scoring</t>
  </si>
  <si>
    <t xml:space="preserve">WA.13.B Hand-Scoring </t>
  </si>
  <si>
    <t>WA.14 Reporting</t>
  </si>
  <si>
    <t>WA.14.A Implementing SRS</t>
  </si>
  <si>
    <t>WA.14.D.3 Technical Reporting</t>
  </si>
  <si>
    <t>WA.17 Supporting Services</t>
  </si>
  <si>
    <t>WA.17.E Records Maintenance</t>
  </si>
  <si>
    <t>WA.1 Test Delivery</t>
  </si>
  <si>
    <t>WA.1.A WA-AIM Item Library</t>
  </si>
  <si>
    <t>WA.1.B.1 Bias and Sensitivity Item Review</t>
  </si>
  <si>
    <t>WA.14.D Psychometrics</t>
  </si>
  <si>
    <r>
      <t>WA.17.A, B, C &amp; D Meeting Related Expenses (</t>
    </r>
    <r>
      <rPr>
        <b/>
        <sz val="11"/>
        <rFont val="Segoe UI"/>
        <family val="2"/>
      </rPr>
      <t>Note:</t>
    </r>
    <r>
      <rPr>
        <sz val="11"/>
        <rFont val="Segoe UI"/>
        <family val="2"/>
      </rPr>
      <t xml:space="preserve"> separate line item per meeting exclusive of travel)</t>
    </r>
  </si>
  <si>
    <t>SB.1 SBA Tutorial Development</t>
  </si>
  <si>
    <t>SB.13.C Summative Automated Scoring of constructive response items</t>
  </si>
  <si>
    <t>WA.11.E State-Level LMS Training System</t>
  </si>
  <si>
    <t>WA.14.C Reporting Add-ons</t>
  </si>
  <si>
    <r>
      <t xml:space="preserve">C.5.b. Travel Cost </t>
    </r>
    <r>
      <rPr>
        <sz val="11"/>
        <rFont val="Segoe UI"/>
        <family val="2"/>
      </rPr>
      <t>(</t>
    </r>
    <r>
      <rPr>
        <b/>
        <sz val="11"/>
        <rFont val="Segoe UI"/>
        <family val="2"/>
      </rPr>
      <t>Note</t>
    </r>
    <r>
      <rPr>
        <sz val="11"/>
        <rFont val="Segoe UI"/>
        <family val="2"/>
      </rPr>
      <t>: Include a separate line item per meeting)</t>
    </r>
  </si>
  <si>
    <t>WCAS Add-on Total</t>
  </si>
  <si>
    <t>SBA Add-on total</t>
  </si>
  <si>
    <t>WA-AIM Add-on Total</t>
  </si>
  <si>
    <t>TOTAL used for Standard Cost Evaluation Formula</t>
  </si>
  <si>
    <t>SB.3 New Accessibility features</t>
  </si>
  <si>
    <t>CS.3 New Accessibility features</t>
  </si>
  <si>
    <t>SB/CS/WA.14 Additional per language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</si>
</sst>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D576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CB5AB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43" fontId="4" fillId="0" borderId="0" xfId="9" applyFo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3" borderId="0" xfId="0" applyFont="1" applyFill="1" applyAlignment="1">
      <alignment wrapText="1"/>
    </xf>
    <xf numFmtId="43" fontId="8" fillId="3" borderId="1" xfId="9" applyFont="1" applyFill="1" applyBorder="1" applyAlignment="1">
      <alignment horizontal="center" vertical="center" wrapText="1"/>
    </xf>
    <xf numFmtId="43" fontId="8" fillId="3" borderId="4" xfId="9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5" fillId="4" borderId="0" xfId="0" applyFont="1" applyFill="1" applyAlignment="1">
      <alignment wrapText="1"/>
    </xf>
    <xf numFmtId="167" fontId="4" fillId="0" borderId="0" xfId="1" applyNumberFormat="1" applyFont="1" applyFill="1"/>
    <xf numFmtId="167" fontId="4" fillId="0" borderId="0" xfId="1" applyNumberFormat="1" applyFont="1"/>
    <xf numFmtId="167" fontId="4" fillId="2" borderId="0" xfId="1" applyNumberFormat="1" applyFont="1" applyFill="1"/>
    <xf numFmtId="167" fontId="4" fillId="0" borderId="2" xfId="1" applyNumberFormat="1" applyFont="1" applyFill="1" applyBorder="1"/>
    <xf numFmtId="167" fontId="4" fillId="2" borderId="2" xfId="1" applyNumberFormat="1" applyFont="1" applyFill="1" applyBorder="1"/>
    <xf numFmtId="167" fontId="4" fillId="0" borderId="2" xfId="1" applyNumberFormat="1" applyFont="1" applyBorder="1"/>
    <xf numFmtId="167" fontId="5" fillId="0" borderId="0" xfId="1" applyNumberFormat="1" applyFont="1" applyFill="1"/>
    <xf numFmtId="167" fontId="5" fillId="2" borderId="0" xfId="1" applyNumberFormat="1" applyFont="1" applyFill="1"/>
    <xf numFmtId="167" fontId="5" fillId="0" borderId="0" xfId="1" applyNumberFormat="1" applyFont="1"/>
    <xf numFmtId="167" fontId="4" fillId="0" borderId="0" xfId="1" applyNumberFormat="1" applyFont="1" applyFill="1" applyBorder="1"/>
    <xf numFmtId="167" fontId="4" fillId="0" borderId="0" xfId="1" applyNumberFormat="1" applyFont="1" applyBorder="1"/>
    <xf numFmtId="167" fontId="5" fillId="4" borderId="3" xfId="1" applyNumberFormat="1" applyFont="1" applyFill="1" applyBorder="1"/>
    <xf numFmtId="0" fontId="5" fillId="5" borderId="0" xfId="0" applyFont="1" applyFill="1" applyAlignment="1">
      <alignment wrapText="1"/>
    </xf>
    <xf numFmtId="167" fontId="4" fillId="5" borderId="0" xfId="1" applyNumberFormat="1" applyFont="1" applyFill="1"/>
    <xf numFmtId="0" fontId="6" fillId="4" borderId="0" xfId="0" applyFont="1" applyFill="1" applyAlignment="1">
      <alignment wrapText="1"/>
    </xf>
    <xf numFmtId="167" fontId="6" fillId="4" borderId="3" xfId="1" applyNumberFormat="1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43" fontId="4" fillId="0" borderId="5" xfId="9" applyFont="1" applyBorder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167" fontId="5" fillId="6" borderId="0" xfId="9" applyNumberFormat="1" applyFont="1" applyFill="1"/>
    <xf numFmtId="167" fontId="5" fillId="6" borderId="0" xfId="1" applyNumberFormat="1" applyFont="1" applyFill="1"/>
    <xf numFmtId="0" fontId="5" fillId="2" borderId="0" xfId="0" applyFont="1" applyFill="1" applyAlignment="1">
      <alignment wrapText="1"/>
    </xf>
    <xf numFmtId="0" fontId="5" fillId="0" borderId="0" xfId="0" applyFont="1" applyAlignment="1">
      <alignment horizontal="left" wrapText="1" indent="1"/>
    </xf>
    <xf numFmtId="167" fontId="5" fillId="0" borderId="6" xfId="1" applyNumberFormat="1" applyFont="1" applyFill="1" applyBorder="1"/>
    <xf numFmtId="167" fontId="4" fillId="2" borderId="0" xfId="1" applyNumberFormat="1" applyFont="1" applyFill="1" applyBorder="1"/>
    <xf numFmtId="167" fontId="5" fillId="2" borderId="6" xfId="1" applyNumberFormat="1" applyFont="1" applyFill="1" applyBorder="1"/>
    <xf numFmtId="167" fontId="5" fillId="0" borderId="0" xfId="1" applyNumberFormat="1" applyFont="1" applyBorder="1"/>
    <xf numFmtId="167" fontId="5" fillId="2" borderId="0" xfId="1" applyNumberFormat="1" applyFont="1" applyFill="1" applyBorder="1"/>
    <xf numFmtId="167" fontId="4" fillId="6" borderId="0" xfId="1" applyNumberFormat="1" applyFont="1" applyFill="1"/>
    <xf numFmtId="0" fontId="5" fillId="6" borderId="0" xfId="0" applyFont="1" applyFill="1" applyAlignment="1">
      <alignment horizontal="left" wrapText="1"/>
    </xf>
    <xf numFmtId="0" fontId="4" fillId="0" borderId="0" xfId="0" applyFont="1" applyFill="1"/>
  </cellXfs>
  <cellStyles count="14">
    <cellStyle name="Comma" xfId="9" builtinId="3"/>
    <cellStyle name="Comma 2" xfId="8" xr:uid="{00000000-0005-0000-0000-000001000000}"/>
    <cellStyle name="Comma 2 2" xfId="12" xr:uid="{00000000-0005-0000-0000-000002000000}"/>
    <cellStyle name="Comma 6" xfId="3" xr:uid="{00000000-0005-0000-0000-000003000000}"/>
    <cellStyle name="Currency" xfId="1" builtinId="4"/>
    <cellStyle name="Currency 2" xfId="11" xr:uid="{00000000-0005-0000-0000-000005000000}"/>
    <cellStyle name="Currency 2 2" xfId="13" xr:uid="{00000000-0005-0000-0000-000006000000}"/>
    <cellStyle name="Currency 4" xfId="7" xr:uid="{00000000-0005-0000-0000-000007000000}"/>
    <cellStyle name="Currency 7" xfId="4" xr:uid="{00000000-0005-0000-0000-000008000000}"/>
    <cellStyle name="Normal" xfId="0" builtinId="0"/>
    <cellStyle name="Normal 19" xfId="2" xr:uid="{00000000-0005-0000-0000-00000A000000}"/>
    <cellStyle name="Normal 2" xfId="6" xr:uid="{00000000-0005-0000-0000-00000B000000}"/>
    <cellStyle name="Normal 6" xfId="10" xr:uid="{00000000-0005-0000-0000-00000C000000}"/>
    <cellStyle name="Percent 2" xfId="5" xr:uid="{00000000-0005-0000-0000-00000D000000}"/>
  </cellStyles>
  <dxfs count="0"/>
  <tableStyles count="0" defaultTableStyle="TableStyleMedium2" defaultPivotStyle="PivotStyleLight16"/>
  <colors>
    <mruColors>
      <color rgb="FF8CB5AB"/>
      <color rgb="FF8CC6E7"/>
      <color rgb="FF0D57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han/AppData/Local/Microsoft/Windows/INetCache/Content.Outlook/CQOO2HX4/WV%20Summative%20Out-of-TIDE%20Order%20Template_SY18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fs\dc1ehd\share\AST%20Scope%20Management\MAAC%20WA,%20WV,%20HI,%20SD,%20ID,%20VI\6.%20WV%20Docs\Scope%20Changes\WV%20NGSS\WV%20NGSS%20SOW%20-%200321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fs\dc1ehd\Users\aangelides\AppData\Local\Microsoft\Windows\Temporary%20Internet%20Files\Content.Outlook\7ZBKUKLX\AmyGery%20and%20Geiselle%20-%20MAAC%20A4,%20Print%20Production%20Table_FINAL_AG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er"/>
      <sheetName val="Product Cod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l"/>
      <sheetName val="Original"/>
      <sheetName val="Labor"/>
      <sheetName val="ODC's"/>
      <sheetName val="Content Pricing"/>
      <sheetName val="ASL_TTS_TTB"/>
      <sheetName val="NGSS Hours Estimate"/>
      <sheetName val="Actual Pilot Hours"/>
      <sheetName val="Rate per Team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Totals"/>
      <sheetName val="AG -P-P for SB Common Tests"/>
      <sheetName val="AG P-P for State-Specific, SB"/>
      <sheetName val="AG P-P for State-Specific, Alt."/>
      <sheetName val="AG P-P for State-Specific,State"/>
      <sheetName val="AG Manuals"/>
      <sheetName val="GT P-Pfor State-Specific,Sta(BE"/>
      <sheetName val="GT P-P for SB Common Tests"/>
      <sheetName val="GT P-P for State-Specific, SB"/>
      <sheetName val="GT P-P for State-Specific, Alt."/>
      <sheetName val="GT P-P for State-Specific,State"/>
      <sheetName val="Manuals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2A2FA-EE3F-4254-AAF1-C7F30621E558}">
  <sheetPr>
    <tabColor theme="9"/>
    <pageSetUpPr fitToPage="1"/>
  </sheetPr>
  <dimension ref="A1:XFC112"/>
  <sheetViews>
    <sheetView showGridLines="0" tabSelected="1" zoomScaleNormal="100" workbookViewId="0">
      <pane xSplit="1" ySplit="1" topLeftCell="B27" activePane="bottomRight" state="frozen"/>
      <selection pane="topRight" activeCell="E46" sqref="E46"/>
      <selection pane="bottomLeft" activeCell="E46" sqref="E46"/>
      <selection pane="bottomRight" activeCell="A23" sqref="A23"/>
    </sheetView>
    <sheetView tabSelected="1" zoomScaleNormal="100" workbookViewId="1">
      <selection activeCell="E115" sqref="E115"/>
    </sheetView>
  </sheetViews>
  <sheetFormatPr defaultColWidth="9.1796875" defaultRowHeight="16.5" x14ac:dyDescent="0.45"/>
  <cols>
    <col min="1" max="1" width="52" style="1" customWidth="1"/>
    <col min="2" max="7" width="15.26953125" style="3" customWidth="1"/>
    <col min="8" max="8" width="15.453125" style="3" bestFit="1" customWidth="1"/>
    <col min="9" max="9" width="17.453125" style="3" bestFit="1" customWidth="1"/>
    <col min="10" max="16384" width="9.1796875" style="2"/>
  </cols>
  <sheetData>
    <row r="1" spans="1:9 16383:16383" ht="49.5" x14ac:dyDescent="0.45">
      <c r="A1" s="7"/>
      <c r="B1" s="9" t="s">
        <v>0</v>
      </c>
      <c r="C1" s="9" t="s">
        <v>1</v>
      </c>
      <c r="D1" s="9" t="s">
        <v>2</v>
      </c>
      <c r="E1" s="8" t="s">
        <v>3</v>
      </c>
      <c r="F1" s="9" t="s">
        <v>4</v>
      </c>
      <c r="G1" s="9" t="s">
        <v>5</v>
      </c>
      <c r="H1" s="9" t="s">
        <v>6</v>
      </c>
      <c r="I1" s="8" t="s">
        <v>7</v>
      </c>
    </row>
    <row r="2" spans="1:9 16383:16383" s="5" customFormat="1" ht="33" x14ac:dyDescent="0.45">
      <c r="A2" s="33" t="s">
        <v>38</v>
      </c>
      <c r="B2" s="34"/>
      <c r="C2" s="34"/>
      <c r="D2" s="34"/>
      <c r="E2" s="34"/>
      <c r="F2" s="34"/>
      <c r="G2" s="34"/>
      <c r="H2" s="34"/>
      <c r="I2" s="34"/>
    </row>
    <row r="3" spans="1:9 16383:16383" x14ac:dyDescent="0.45">
      <c r="A3" s="28" t="s">
        <v>19</v>
      </c>
      <c r="B3" s="12">
        <v>0</v>
      </c>
      <c r="C3" s="12">
        <v>0</v>
      </c>
      <c r="D3" s="12">
        <v>0</v>
      </c>
      <c r="E3" s="14">
        <f>SUM(B3:D3)</f>
        <v>0</v>
      </c>
      <c r="F3" s="13">
        <v>0</v>
      </c>
      <c r="G3" s="12">
        <v>0</v>
      </c>
      <c r="H3" s="13">
        <v>0</v>
      </c>
      <c r="I3" s="14">
        <f>SUM(E3:H3)</f>
        <v>0</v>
      </c>
    </row>
    <row r="4" spans="1:9 16383:16383" x14ac:dyDescent="0.45">
      <c r="A4" s="28" t="s">
        <v>20</v>
      </c>
      <c r="B4" s="12">
        <v>0</v>
      </c>
      <c r="C4" s="12">
        <v>0</v>
      </c>
      <c r="D4" s="12">
        <v>0</v>
      </c>
      <c r="E4" s="14">
        <f>SUM(B4:D4)</f>
        <v>0</v>
      </c>
      <c r="F4" s="13">
        <v>0</v>
      </c>
      <c r="G4" s="12">
        <v>0</v>
      </c>
      <c r="H4" s="13">
        <v>0</v>
      </c>
      <c r="I4" s="14">
        <f t="shared" ref="I4:I20" si="0">SUM(E4:H4)</f>
        <v>0</v>
      </c>
    </row>
    <row r="5" spans="1:9 16383:16383" ht="33" x14ac:dyDescent="0.45">
      <c r="A5" s="28" t="s">
        <v>36</v>
      </c>
      <c r="B5" s="12">
        <v>0</v>
      </c>
      <c r="C5" s="12">
        <v>0</v>
      </c>
      <c r="D5" s="12">
        <v>0</v>
      </c>
      <c r="E5" s="14">
        <f>SUM(B5:D5)</f>
        <v>0</v>
      </c>
      <c r="F5" s="13">
        <v>0</v>
      </c>
      <c r="G5" s="12">
        <v>0</v>
      </c>
      <c r="H5" s="13">
        <v>0</v>
      </c>
      <c r="I5" s="14">
        <f t="shared" si="0"/>
        <v>0</v>
      </c>
    </row>
    <row r="6" spans="1:9 16383:16383" x14ac:dyDescent="0.45">
      <c r="A6" s="28" t="s">
        <v>21</v>
      </c>
      <c r="B6" s="12">
        <v>0</v>
      </c>
      <c r="C6" s="12">
        <v>0</v>
      </c>
      <c r="D6" s="12">
        <v>0</v>
      </c>
      <c r="E6" s="14">
        <f t="shared" ref="E6:E19" si="1">SUM(B6:D6)</f>
        <v>0</v>
      </c>
      <c r="F6" s="13">
        <v>0</v>
      </c>
      <c r="G6" s="12">
        <v>0</v>
      </c>
      <c r="H6" s="13">
        <v>0</v>
      </c>
      <c r="I6" s="14">
        <f t="shared" si="0"/>
        <v>0</v>
      </c>
    </row>
    <row r="7" spans="1:9 16383:16383" x14ac:dyDescent="0.45">
      <c r="A7" s="29" t="s">
        <v>23</v>
      </c>
      <c r="B7" s="12">
        <v>0</v>
      </c>
      <c r="C7" s="12">
        <v>0</v>
      </c>
      <c r="D7" s="12">
        <v>0</v>
      </c>
      <c r="E7" s="14">
        <f t="shared" si="1"/>
        <v>0</v>
      </c>
      <c r="F7" s="13">
        <v>0</v>
      </c>
      <c r="G7" s="12">
        <v>0</v>
      </c>
      <c r="H7" s="13">
        <v>0</v>
      </c>
      <c r="I7" s="14">
        <f t="shared" si="0"/>
        <v>0</v>
      </c>
    </row>
    <row r="8" spans="1:9 16383:16383" x14ac:dyDescent="0.45">
      <c r="A8" s="28" t="s">
        <v>22</v>
      </c>
      <c r="B8" s="12">
        <v>0</v>
      </c>
      <c r="C8" s="12">
        <v>0</v>
      </c>
      <c r="D8" s="12">
        <v>0</v>
      </c>
      <c r="E8" s="14">
        <f t="shared" si="1"/>
        <v>0</v>
      </c>
      <c r="F8" s="12">
        <v>0</v>
      </c>
      <c r="G8" s="12">
        <v>0</v>
      </c>
      <c r="H8" s="12">
        <v>0</v>
      </c>
      <c r="I8" s="14">
        <f t="shared" si="0"/>
        <v>0</v>
      </c>
    </row>
    <row r="9" spans="1:9 16383:16383" x14ac:dyDescent="0.45">
      <c r="A9" s="28" t="s">
        <v>53</v>
      </c>
      <c r="B9" s="12">
        <v>0</v>
      </c>
      <c r="C9" s="12">
        <v>0</v>
      </c>
      <c r="D9" s="12">
        <v>0</v>
      </c>
      <c r="E9" s="14">
        <f t="shared" si="1"/>
        <v>0</v>
      </c>
      <c r="F9" s="13">
        <v>0</v>
      </c>
      <c r="G9" s="12">
        <v>0</v>
      </c>
      <c r="H9" s="13">
        <v>0</v>
      </c>
      <c r="I9" s="14">
        <f t="shared" si="0"/>
        <v>0</v>
      </c>
    </row>
    <row r="10" spans="1:9 16383:16383" x14ac:dyDescent="0.45">
      <c r="A10" s="28" t="s">
        <v>24</v>
      </c>
      <c r="B10" s="12">
        <v>0</v>
      </c>
      <c r="C10" s="12">
        <v>0</v>
      </c>
      <c r="D10" s="12">
        <v>0</v>
      </c>
      <c r="E10" s="14">
        <f t="shared" si="1"/>
        <v>0</v>
      </c>
      <c r="F10" s="12">
        <v>0</v>
      </c>
      <c r="G10" s="12">
        <v>0</v>
      </c>
      <c r="H10" s="12">
        <v>0</v>
      </c>
      <c r="I10" s="14">
        <f t="shared" si="0"/>
        <v>0</v>
      </c>
    </row>
    <row r="11" spans="1:9 16383:16383" x14ac:dyDescent="0.45">
      <c r="A11" s="28" t="s">
        <v>25</v>
      </c>
      <c r="B11" s="12">
        <v>0</v>
      </c>
      <c r="C11" s="12">
        <v>0</v>
      </c>
      <c r="D11" s="12">
        <v>0</v>
      </c>
      <c r="E11" s="14">
        <f t="shared" si="1"/>
        <v>0</v>
      </c>
      <c r="F11" s="13">
        <v>0</v>
      </c>
      <c r="G11" s="12">
        <v>0</v>
      </c>
      <c r="H11" s="13">
        <v>0</v>
      </c>
      <c r="I11" s="14">
        <f t="shared" si="0"/>
        <v>0</v>
      </c>
      <c r="XFC11" s="10">
        <f>SUM(B11:XFB11)</f>
        <v>0</v>
      </c>
    </row>
    <row r="12" spans="1:9 16383:16383" x14ac:dyDescent="0.45">
      <c r="A12" s="28" t="s">
        <v>57</v>
      </c>
      <c r="B12" s="12">
        <v>0</v>
      </c>
      <c r="C12" s="12">
        <v>0</v>
      </c>
      <c r="D12" s="12">
        <v>0</v>
      </c>
      <c r="E12" s="14">
        <f t="shared" si="1"/>
        <v>0</v>
      </c>
      <c r="F12" s="13">
        <v>0</v>
      </c>
      <c r="G12" s="12">
        <v>0</v>
      </c>
      <c r="H12" s="13">
        <v>0</v>
      </c>
      <c r="I12" s="14">
        <f t="shared" si="0"/>
        <v>0</v>
      </c>
      <c r="XFC12" s="10"/>
    </row>
    <row r="13" spans="1:9 16383:16383" x14ac:dyDescent="0.45">
      <c r="A13" s="28" t="s">
        <v>27</v>
      </c>
      <c r="B13" s="12">
        <v>0</v>
      </c>
      <c r="C13" s="12">
        <v>0</v>
      </c>
      <c r="D13" s="12">
        <v>0</v>
      </c>
      <c r="E13" s="14">
        <f t="shared" si="1"/>
        <v>0</v>
      </c>
      <c r="F13" s="13">
        <v>0</v>
      </c>
      <c r="G13" s="12">
        <v>0</v>
      </c>
      <c r="H13" s="13">
        <v>0</v>
      </c>
      <c r="I13" s="14">
        <f t="shared" si="0"/>
        <v>0</v>
      </c>
      <c r="XFC13" s="10"/>
    </row>
    <row r="14" spans="1:9 16383:16383" x14ac:dyDescent="0.45">
      <c r="A14" s="28" t="s">
        <v>26</v>
      </c>
      <c r="B14" s="12">
        <v>0</v>
      </c>
      <c r="C14" s="12">
        <v>0</v>
      </c>
      <c r="D14" s="12">
        <v>0</v>
      </c>
      <c r="E14" s="14">
        <f t="shared" si="1"/>
        <v>0</v>
      </c>
      <c r="F14" s="13">
        <v>0</v>
      </c>
      <c r="G14" s="12">
        <v>0</v>
      </c>
      <c r="H14" s="13">
        <v>0</v>
      </c>
      <c r="I14" s="14">
        <f t="shared" si="0"/>
        <v>0</v>
      </c>
    </row>
    <row r="15" spans="1:9 16383:16383" x14ac:dyDescent="0.45">
      <c r="A15" s="28" t="s">
        <v>60</v>
      </c>
      <c r="B15" s="12">
        <v>0</v>
      </c>
      <c r="C15" s="12">
        <v>0</v>
      </c>
      <c r="D15" s="12">
        <v>0</v>
      </c>
      <c r="E15" s="14">
        <f t="shared" si="1"/>
        <v>0</v>
      </c>
      <c r="F15" s="12">
        <v>0</v>
      </c>
      <c r="G15" s="12">
        <v>0</v>
      </c>
      <c r="H15" s="12">
        <v>0</v>
      </c>
      <c r="I15" s="14">
        <f t="shared" si="0"/>
        <v>0</v>
      </c>
    </row>
    <row r="16" spans="1:9 16383:16383" x14ac:dyDescent="0.45">
      <c r="A16" s="28" t="s">
        <v>63</v>
      </c>
      <c r="B16" s="12">
        <v>0</v>
      </c>
      <c r="C16" s="12">
        <v>0</v>
      </c>
      <c r="D16" s="12">
        <v>0</v>
      </c>
      <c r="E16" s="14">
        <f t="shared" si="1"/>
        <v>0</v>
      </c>
      <c r="F16" s="13">
        <v>0</v>
      </c>
      <c r="G16" s="12">
        <v>0</v>
      </c>
      <c r="H16" s="13">
        <v>0</v>
      </c>
      <c r="I16" s="14">
        <f t="shared" si="0"/>
        <v>0</v>
      </c>
    </row>
    <row r="17" spans="1:9" x14ac:dyDescent="0.45">
      <c r="A17" s="28" t="s">
        <v>31</v>
      </c>
      <c r="B17" s="12">
        <v>0</v>
      </c>
      <c r="C17" s="12">
        <v>0</v>
      </c>
      <c r="D17" s="12">
        <v>0</v>
      </c>
      <c r="E17" s="14">
        <f t="shared" si="1"/>
        <v>0</v>
      </c>
      <c r="F17" s="12">
        <v>0</v>
      </c>
      <c r="G17" s="12">
        <v>0</v>
      </c>
      <c r="H17" s="12">
        <v>0</v>
      </c>
      <c r="I17" s="14">
        <f t="shared" si="0"/>
        <v>0</v>
      </c>
    </row>
    <row r="18" spans="1:9" ht="33" x14ac:dyDescent="0.45">
      <c r="A18" s="28" t="s">
        <v>37</v>
      </c>
      <c r="B18" s="12">
        <v>0</v>
      </c>
      <c r="C18" s="12">
        <v>0</v>
      </c>
      <c r="D18" s="12">
        <v>0</v>
      </c>
      <c r="E18" s="14">
        <f t="shared" si="1"/>
        <v>0</v>
      </c>
      <c r="F18" s="13">
        <v>0</v>
      </c>
      <c r="G18" s="12">
        <v>0</v>
      </c>
      <c r="H18" s="13">
        <v>0</v>
      </c>
      <c r="I18" s="14">
        <f t="shared" si="0"/>
        <v>0</v>
      </c>
    </row>
    <row r="19" spans="1:9" ht="16.5" customHeight="1" x14ac:dyDescent="0.45">
      <c r="A19" s="28" t="s">
        <v>32</v>
      </c>
      <c r="B19" s="12">
        <v>0</v>
      </c>
      <c r="C19" s="12">
        <v>0</v>
      </c>
      <c r="D19" s="12">
        <v>0</v>
      </c>
      <c r="E19" s="14">
        <f t="shared" si="1"/>
        <v>0</v>
      </c>
      <c r="F19" s="13">
        <v>0</v>
      </c>
      <c r="G19" s="12">
        <v>0</v>
      </c>
      <c r="H19" s="13">
        <v>0</v>
      </c>
      <c r="I19" s="14">
        <f t="shared" si="0"/>
        <v>0</v>
      </c>
    </row>
    <row r="20" spans="1:9" x14ac:dyDescent="0.45">
      <c r="A20" s="28" t="s">
        <v>33</v>
      </c>
      <c r="B20" s="15">
        <v>100000</v>
      </c>
      <c r="C20" s="15">
        <v>100000</v>
      </c>
      <c r="D20" s="15">
        <v>100000</v>
      </c>
      <c r="E20" s="16">
        <f>SUM(B20:D20)</f>
        <v>300000</v>
      </c>
      <c r="F20" s="17">
        <v>100000</v>
      </c>
      <c r="G20" s="15">
        <v>100000</v>
      </c>
      <c r="H20" s="17">
        <v>100000</v>
      </c>
      <c r="I20" s="16">
        <f t="shared" si="0"/>
        <v>600000</v>
      </c>
    </row>
    <row r="21" spans="1:9" s="5" customFormat="1" x14ac:dyDescent="0.45">
      <c r="A21" s="37" t="s">
        <v>8</v>
      </c>
      <c r="B21" s="18">
        <f>SUM(B3:B20)</f>
        <v>100000</v>
      </c>
      <c r="C21" s="18">
        <f>SUM(C3:C20)</f>
        <v>100000</v>
      </c>
      <c r="D21" s="18">
        <f>SUM(D3:D20)</f>
        <v>100000</v>
      </c>
      <c r="E21" s="19">
        <f>SUM(E3:E20)</f>
        <v>300000</v>
      </c>
      <c r="F21" s="20">
        <f>SUM(F3:F20)</f>
        <v>100000</v>
      </c>
      <c r="G21" s="20">
        <f t="shared" ref="G21:H21" si="2">SUM(G3:G20)</f>
        <v>100000</v>
      </c>
      <c r="H21" s="20">
        <f t="shared" si="2"/>
        <v>100000</v>
      </c>
      <c r="I21" s="19">
        <f>SUM(I3:I20)</f>
        <v>600000</v>
      </c>
    </row>
    <row r="22" spans="1:9" s="5" customFormat="1" x14ac:dyDescent="0.45">
      <c r="A22" s="33" t="s">
        <v>67</v>
      </c>
      <c r="B22" s="35"/>
      <c r="C22" s="35"/>
      <c r="D22" s="35"/>
      <c r="E22" s="35"/>
      <c r="F22" s="35"/>
      <c r="G22" s="35"/>
      <c r="H22" s="35"/>
      <c r="I22" s="35"/>
    </row>
    <row r="23" spans="1:9" x14ac:dyDescent="0.45">
      <c r="A23" s="28" t="s">
        <v>39</v>
      </c>
      <c r="B23" s="12">
        <v>0</v>
      </c>
      <c r="C23" s="12">
        <v>0</v>
      </c>
      <c r="D23" s="12">
        <v>0</v>
      </c>
      <c r="E23" s="14">
        <f>SUM(B23:D23)</f>
        <v>0</v>
      </c>
      <c r="F23" s="13">
        <v>0</v>
      </c>
      <c r="G23" s="12">
        <v>0</v>
      </c>
      <c r="H23" s="13">
        <v>0</v>
      </c>
      <c r="I23" s="14">
        <f>SUM(E23:H23)</f>
        <v>0</v>
      </c>
    </row>
    <row r="24" spans="1:9" x14ac:dyDescent="0.45">
      <c r="A24" s="28" t="s">
        <v>40</v>
      </c>
      <c r="B24" s="12">
        <v>0</v>
      </c>
      <c r="C24" s="12">
        <v>0</v>
      </c>
      <c r="D24" s="12">
        <v>0</v>
      </c>
      <c r="E24" s="14">
        <f t="shared" ref="E24:E47" si="3">SUM(B24:D24)</f>
        <v>0</v>
      </c>
      <c r="F24" s="13">
        <v>0</v>
      </c>
      <c r="G24" s="12">
        <v>0</v>
      </c>
      <c r="H24" s="13">
        <v>0</v>
      </c>
      <c r="I24" s="14">
        <f t="shared" ref="I24:I45" si="4">SUM(E24:H24)</f>
        <v>0</v>
      </c>
    </row>
    <row r="25" spans="1:9" x14ac:dyDescent="0.45">
      <c r="A25" s="28" t="s">
        <v>41</v>
      </c>
      <c r="B25" s="12">
        <v>0</v>
      </c>
      <c r="C25" s="12">
        <v>0</v>
      </c>
      <c r="D25" s="12">
        <v>0</v>
      </c>
      <c r="E25" s="14">
        <f t="shared" si="3"/>
        <v>0</v>
      </c>
      <c r="F25" s="13">
        <v>0</v>
      </c>
      <c r="G25" s="12">
        <v>0</v>
      </c>
      <c r="H25" s="13">
        <v>0</v>
      </c>
      <c r="I25" s="14">
        <f t="shared" si="4"/>
        <v>0</v>
      </c>
    </row>
    <row r="26" spans="1:9" x14ac:dyDescent="0.45">
      <c r="A26" s="28" t="s">
        <v>42</v>
      </c>
      <c r="B26" s="12">
        <v>0</v>
      </c>
      <c r="C26" s="12">
        <v>0</v>
      </c>
      <c r="D26" s="12">
        <v>0</v>
      </c>
      <c r="E26" s="14">
        <f t="shared" si="3"/>
        <v>0</v>
      </c>
      <c r="F26" s="13">
        <v>0</v>
      </c>
      <c r="G26" s="12">
        <v>0</v>
      </c>
      <c r="H26" s="13">
        <v>0</v>
      </c>
      <c r="I26" s="14">
        <f t="shared" si="4"/>
        <v>0</v>
      </c>
    </row>
    <row r="27" spans="1:9" x14ac:dyDescent="0.45">
      <c r="A27" s="28" t="s">
        <v>43</v>
      </c>
      <c r="B27" s="12">
        <v>0</v>
      </c>
      <c r="C27" s="12">
        <v>0</v>
      </c>
      <c r="D27" s="12">
        <v>0</v>
      </c>
      <c r="E27" s="14">
        <f t="shared" si="3"/>
        <v>0</v>
      </c>
      <c r="F27" s="13">
        <v>0</v>
      </c>
      <c r="G27" s="12">
        <v>0</v>
      </c>
      <c r="H27" s="13">
        <v>0</v>
      </c>
      <c r="I27" s="14">
        <f t="shared" si="4"/>
        <v>0</v>
      </c>
    </row>
    <row r="28" spans="1:9" x14ac:dyDescent="0.45">
      <c r="A28" s="28" t="s">
        <v>44</v>
      </c>
      <c r="B28" s="12">
        <v>0</v>
      </c>
      <c r="C28" s="12">
        <v>0</v>
      </c>
      <c r="D28" s="12">
        <v>0</v>
      </c>
      <c r="E28" s="14">
        <f t="shared" si="3"/>
        <v>0</v>
      </c>
      <c r="F28" s="13">
        <v>0</v>
      </c>
      <c r="G28" s="12">
        <v>0</v>
      </c>
      <c r="H28" s="13">
        <v>0</v>
      </c>
      <c r="I28" s="14">
        <f t="shared" si="4"/>
        <v>0</v>
      </c>
    </row>
    <row r="29" spans="1:9" x14ac:dyDescent="0.45">
      <c r="A29" s="28" t="s">
        <v>45</v>
      </c>
      <c r="B29" s="12">
        <v>0</v>
      </c>
      <c r="C29" s="12">
        <v>0</v>
      </c>
      <c r="D29" s="12">
        <v>0</v>
      </c>
      <c r="E29" s="14">
        <f t="shared" si="3"/>
        <v>0</v>
      </c>
      <c r="F29" s="13">
        <v>0</v>
      </c>
      <c r="G29" s="12">
        <v>0</v>
      </c>
      <c r="H29" s="13">
        <v>0</v>
      </c>
      <c r="I29" s="14">
        <f t="shared" si="4"/>
        <v>0</v>
      </c>
    </row>
    <row r="30" spans="1:9" ht="33" x14ac:dyDescent="0.45">
      <c r="A30" s="28" t="s">
        <v>46</v>
      </c>
      <c r="B30" s="12">
        <v>0</v>
      </c>
      <c r="C30" s="12">
        <v>0</v>
      </c>
      <c r="D30" s="12">
        <v>0</v>
      </c>
      <c r="E30" s="14">
        <f t="shared" si="3"/>
        <v>0</v>
      </c>
      <c r="F30" s="13">
        <v>0</v>
      </c>
      <c r="G30" s="12">
        <v>0</v>
      </c>
      <c r="H30" s="13">
        <v>0</v>
      </c>
      <c r="I30" s="14">
        <f t="shared" si="4"/>
        <v>0</v>
      </c>
    </row>
    <row r="31" spans="1:9" x14ac:dyDescent="0.45">
      <c r="A31" s="28" t="s">
        <v>47</v>
      </c>
      <c r="B31" s="12">
        <v>0</v>
      </c>
      <c r="C31" s="12">
        <v>0</v>
      </c>
      <c r="D31" s="12">
        <v>0</v>
      </c>
      <c r="E31" s="14">
        <f t="shared" si="3"/>
        <v>0</v>
      </c>
      <c r="F31" s="13">
        <v>0</v>
      </c>
      <c r="G31" s="12">
        <v>0</v>
      </c>
      <c r="H31" s="13">
        <v>0</v>
      </c>
      <c r="I31" s="14">
        <f t="shared" si="4"/>
        <v>0</v>
      </c>
    </row>
    <row r="32" spans="1:9" x14ac:dyDescent="0.45">
      <c r="A32" s="28" t="s">
        <v>48</v>
      </c>
      <c r="B32" s="12">
        <v>0</v>
      </c>
      <c r="C32" s="12">
        <v>0</v>
      </c>
      <c r="D32" s="12">
        <v>0</v>
      </c>
      <c r="E32" s="14">
        <f t="shared" si="3"/>
        <v>0</v>
      </c>
      <c r="F32" s="13">
        <v>0</v>
      </c>
      <c r="G32" s="12">
        <v>0</v>
      </c>
      <c r="H32" s="13">
        <v>0</v>
      </c>
      <c r="I32" s="14">
        <f t="shared" si="4"/>
        <v>0</v>
      </c>
    </row>
    <row r="33" spans="1:9" x14ac:dyDescent="0.45">
      <c r="A33" s="28" t="s">
        <v>49</v>
      </c>
      <c r="B33" s="12">
        <v>0</v>
      </c>
      <c r="C33" s="12">
        <v>0</v>
      </c>
      <c r="D33" s="12">
        <v>0</v>
      </c>
      <c r="E33" s="14">
        <f t="shared" si="3"/>
        <v>0</v>
      </c>
      <c r="F33" s="13">
        <v>0</v>
      </c>
      <c r="G33" s="12">
        <v>0</v>
      </c>
      <c r="H33" s="13">
        <v>0</v>
      </c>
      <c r="I33" s="14">
        <f t="shared" si="4"/>
        <v>0</v>
      </c>
    </row>
    <row r="34" spans="1:9" x14ac:dyDescent="0.45">
      <c r="A34" s="28" t="s">
        <v>50</v>
      </c>
      <c r="B34" s="12">
        <v>0</v>
      </c>
      <c r="C34" s="12">
        <v>0</v>
      </c>
      <c r="D34" s="12">
        <v>0</v>
      </c>
      <c r="E34" s="14">
        <f t="shared" si="3"/>
        <v>0</v>
      </c>
      <c r="F34" s="13">
        <v>0</v>
      </c>
      <c r="G34" s="12">
        <v>0</v>
      </c>
      <c r="H34" s="13">
        <v>0</v>
      </c>
      <c r="I34" s="14">
        <f t="shared" si="4"/>
        <v>0</v>
      </c>
    </row>
    <row r="35" spans="1:9" x14ac:dyDescent="0.45">
      <c r="A35" s="28" t="s">
        <v>51</v>
      </c>
      <c r="B35" s="12">
        <v>0</v>
      </c>
      <c r="C35" s="12">
        <v>0</v>
      </c>
      <c r="D35" s="12">
        <v>0</v>
      </c>
      <c r="E35" s="14">
        <f t="shared" si="3"/>
        <v>0</v>
      </c>
      <c r="F35" s="13">
        <v>0</v>
      </c>
      <c r="G35" s="12">
        <v>0</v>
      </c>
      <c r="H35" s="13">
        <v>0</v>
      </c>
      <c r="I35" s="14">
        <f t="shared" si="4"/>
        <v>0</v>
      </c>
    </row>
    <row r="36" spans="1:9" x14ac:dyDescent="0.45">
      <c r="A36" s="28" t="s">
        <v>52</v>
      </c>
      <c r="B36" s="12">
        <v>0</v>
      </c>
      <c r="C36" s="12">
        <v>0</v>
      </c>
      <c r="D36" s="12">
        <v>0</v>
      </c>
      <c r="E36" s="14">
        <f t="shared" si="3"/>
        <v>0</v>
      </c>
      <c r="F36" s="13">
        <v>0</v>
      </c>
      <c r="G36" s="12">
        <v>0</v>
      </c>
      <c r="H36" s="13">
        <v>0</v>
      </c>
      <c r="I36" s="14">
        <f t="shared" si="4"/>
        <v>0</v>
      </c>
    </row>
    <row r="37" spans="1:9" x14ac:dyDescent="0.45">
      <c r="A37" s="28" t="s">
        <v>54</v>
      </c>
      <c r="B37" s="12">
        <v>0</v>
      </c>
      <c r="C37" s="12">
        <v>0</v>
      </c>
      <c r="D37" s="12">
        <v>0</v>
      </c>
      <c r="E37" s="14">
        <f t="shared" si="3"/>
        <v>0</v>
      </c>
      <c r="F37" s="13">
        <v>0</v>
      </c>
      <c r="G37" s="12">
        <v>0</v>
      </c>
      <c r="H37" s="13">
        <v>0</v>
      </c>
      <c r="I37" s="14">
        <f t="shared" si="4"/>
        <v>0</v>
      </c>
    </row>
    <row r="38" spans="1:9" x14ac:dyDescent="0.45">
      <c r="A38" s="28" t="s">
        <v>55</v>
      </c>
      <c r="B38" s="12">
        <v>0</v>
      </c>
      <c r="C38" s="12">
        <v>0</v>
      </c>
      <c r="D38" s="12">
        <v>0</v>
      </c>
      <c r="E38" s="14">
        <f t="shared" si="3"/>
        <v>0</v>
      </c>
      <c r="F38" s="13">
        <v>0</v>
      </c>
      <c r="G38" s="12">
        <v>0</v>
      </c>
      <c r="H38" s="13">
        <v>0</v>
      </c>
      <c r="I38" s="14">
        <f t="shared" si="4"/>
        <v>0</v>
      </c>
    </row>
    <row r="39" spans="1:9" x14ac:dyDescent="0.45">
      <c r="A39" s="28" t="s">
        <v>56</v>
      </c>
      <c r="B39" s="12">
        <v>0</v>
      </c>
      <c r="C39" s="12">
        <v>0</v>
      </c>
      <c r="D39" s="12">
        <v>0</v>
      </c>
      <c r="E39" s="14">
        <f t="shared" si="3"/>
        <v>0</v>
      </c>
      <c r="F39" s="13">
        <v>0</v>
      </c>
      <c r="G39" s="12">
        <v>0</v>
      </c>
      <c r="H39" s="13">
        <v>0</v>
      </c>
      <c r="I39" s="14">
        <f t="shared" si="4"/>
        <v>0</v>
      </c>
    </row>
    <row r="40" spans="1:9" x14ac:dyDescent="0.45">
      <c r="A40" s="28" t="s">
        <v>58</v>
      </c>
      <c r="B40" s="12">
        <v>0</v>
      </c>
      <c r="C40" s="12">
        <v>0</v>
      </c>
      <c r="D40" s="12">
        <v>0</v>
      </c>
      <c r="E40" s="14">
        <f t="shared" si="3"/>
        <v>0</v>
      </c>
      <c r="F40" s="13">
        <v>0</v>
      </c>
      <c r="G40" s="12">
        <v>0</v>
      </c>
      <c r="H40" s="13">
        <v>0</v>
      </c>
      <c r="I40" s="14">
        <f t="shared" si="4"/>
        <v>0</v>
      </c>
    </row>
    <row r="41" spans="1:9" x14ac:dyDescent="0.45">
      <c r="A41" s="28" t="s">
        <v>59</v>
      </c>
      <c r="B41" s="12">
        <v>0</v>
      </c>
      <c r="C41" s="12">
        <v>0</v>
      </c>
      <c r="D41" s="12">
        <v>0</v>
      </c>
      <c r="E41" s="14">
        <f t="shared" si="3"/>
        <v>0</v>
      </c>
      <c r="F41" s="13">
        <v>0</v>
      </c>
      <c r="G41" s="12">
        <v>0</v>
      </c>
      <c r="H41" s="13">
        <v>0</v>
      </c>
      <c r="I41" s="14">
        <f t="shared" si="4"/>
        <v>0</v>
      </c>
    </row>
    <row r="42" spans="1:9" x14ac:dyDescent="0.45">
      <c r="A42" s="28" t="s">
        <v>61</v>
      </c>
      <c r="B42" s="12">
        <v>0</v>
      </c>
      <c r="C42" s="12">
        <v>0</v>
      </c>
      <c r="D42" s="12">
        <v>0</v>
      </c>
      <c r="E42" s="14">
        <f t="shared" si="3"/>
        <v>0</v>
      </c>
      <c r="F42" s="13">
        <v>0</v>
      </c>
      <c r="G42" s="12">
        <v>0</v>
      </c>
      <c r="H42" s="13">
        <v>0</v>
      </c>
      <c r="I42" s="14">
        <f t="shared" si="4"/>
        <v>0</v>
      </c>
    </row>
    <row r="43" spans="1:9" x14ac:dyDescent="0.45">
      <c r="A43" s="28" t="s">
        <v>62</v>
      </c>
      <c r="B43" s="12">
        <v>0</v>
      </c>
      <c r="C43" s="12">
        <v>0</v>
      </c>
      <c r="D43" s="12">
        <v>0</v>
      </c>
      <c r="E43" s="14">
        <f t="shared" si="3"/>
        <v>0</v>
      </c>
      <c r="F43" s="13">
        <v>0</v>
      </c>
      <c r="G43" s="12">
        <v>0</v>
      </c>
      <c r="H43" s="13">
        <v>0</v>
      </c>
      <c r="I43" s="14">
        <f t="shared" si="4"/>
        <v>0</v>
      </c>
    </row>
    <row r="44" spans="1:9" x14ac:dyDescent="0.45">
      <c r="A44" s="28" t="s">
        <v>64</v>
      </c>
      <c r="B44" s="12">
        <v>0</v>
      </c>
      <c r="C44" s="12">
        <v>0</v>
      </c>
      <c r="D44" s="12">
        <v>0</v>
      </c>
      <c r="E44" s="14">
        <f t="shared" si="3"/>
        <v>0</v>
      </c>
      <c r="F44" s="13">
        <v>0</v>
      </c>
      <c r="G44" s="12">
        <v>0</v>
      </c>
      <c r="H44" s="13">
        <v>0</v>
      </c>
      <c r="I44" s="14">
        <f t="shared" si="4"/>
        <v>0</v>
      </c>
    </row>
    <row r="45" spans="1:9" ht="33" x14ac:dyDescent="0.45">
      <c r="A45" s="28" t="s">
        <v>65</v>
      </c>
      <c r="B45" s="12">
        <v>0</v>
      </c>
      <c r="C45" s="12">
        <v>0</v>
      </c>
      <c r="D45" s="12">
        <v>0</v>
      </c>
      <c r="E45" s="14">
        <f t="shared" si="3"/>
        <v>0</v>
      </c>
      <c r="F45" s="13">
        <v>0</v>
      </c>
      <c r="G45" s="12">
        <v>0</v>
      </c>
      <c r="H45" s="13">
        <v>0</v>
      </c>
      <c r="I45" s="14">
        <f t="shared" si="4"/>
        <v>0</v>
      </c>
    </row>
    <row r="46" spans="1:9" x14ac:dyDescent="0.45">
      <c r="A46" s="28" t="s">
        <v>66</v>
      </c>
      <c r="B46" s="12">
        <v>0</v>
      </c>
      <c r="C46" s="12">
        <v>0</v>
      </c>
      <c r="D46" s="12">
        <v>0</v>
      </c>
      <c r="E46" s="14">
        <f>SUM(B46:D46)</f>
        <v>0</v>
      </c>
      <c r="F46" s="13">
        <v>0</v>
      </c>
      <c r="G46" s="12">
        <v>0</v>
      </c>
      <c r="H46" s="13">
        <v>0</v>
      </c>
      <c r="I46" s="14">
        <f>SUM(E46:H46)</f>
        <v>0</v>
      </c>
    </row>
    <row r="47" spans="1:9" x14ac:dyDescent="0.45">
      <c r="A47" s="28" t="s">
        <v>33</v>
      </c>
      <c r="B47" s="15">
        <v>100000</v>
      </c>
      <c r="C47" s="15">
        <v>100000</v>
      </c>
      <c r="D47" s="15">
        <v>100000</v>
      </c>
      <c r="E47" s="14">
        <f t="shared" si="3"/>
        <v>300000</v>
      </c>
      <c r="F47" s="17">
        <v>100000</v>
      </c>
      <c r="G47" s="15">
        <v>100000</v>
      </c>
      <c r="H47" s="17">
        <v>100000</v>
      </c>
      <c r="I47" s="16">
        <f>SUM(E47:H47)</f>
        <v>600000</v>
      </c>
    </row>
    <row r="48" spans="1:9" s="5" customFormat="1" x14ac:dyDescent="0.45">
      <c r="A48" s="37" t="s">
        <v>10</v>
      </c>
      <c r="B48" s="18">
        <f>SUM(B23:B47)</f>
        <v>100000</v>
      </c>
      <c r="C48" s="18">
        <f t="shared" ref="C48:D48" si="5">SUM(C23:C47)</f>
        <v>100000</v>
      </c>
      <c r="D48" s="18">
        <f t="shared" si="5"/>
        <v>100000</v>
      </c>
      <c r="E48" s="19">
        <f>SUM(E23:E47)</f>
        <v>300000</v>
      </c>
      <c r="F48" s="20">
        <f>SUM(F23:F47)</f>
        <v>100000</v>
      </c>
      <c r="G48" s="20">
        <f t="shared" ref="G48:I48" si="6">SUM(G23:G47)</f>
        <v>100000</v>
      </c>
      <c r="H48" s="20">
        <f t="shared" si="6"/>
        <v>100000</v>
      </c>
      <c r="I48" s="19">
        <f t="shared" si="6"/>
        <v>600000</v>
      </c>
    </row>
    <row r="49" spans="1:9" s="5" customFormat="1" x14ac:dyDescent="0.45">
      <c r="A49" s="33" t="s">
        <v>68</v>
      </c>
      <c r="B49" s="35"/>
      <c r="C49" s="35"/>
      <c r="D49" s="35"/>
      <c r="E49" s="35"/>
      <c r="F49" s="35"/>
      <c r="G49" s="35"/>
      <c r="H49" s="35"/>
      <c r="I49" s="35"/>
    </row>
    <row r="50" spans="1:9" x14ac:dyDescent="0.45">
      <c r="A50" s="28" t="s">
        <v>95</v>
      </c>
      <c r="B50" s="12">
        <v>0</v>
      </c>
      <c r="C50" s="12">
        <v>0</v>
      </c>
      <c r="D50" s="12">
        <v>0</v>
      </c>
      <c r="E50" s="14">
        <f>SUM(B50:D50)</f>
        <v>0</v>
      </c>
      <c r="F50" s="13">
        <v>0</v>
      </c>
      <c r="G50" s="12">
        <v>0</v>
      </c>
      <c r="H50" s="13">
        <v>0</v>
      </c>
      <c r="I50" s="14">
        <f>SUM(E50:H50)</f>
        <v>0</v>
      </c>
    </row>
    <row r="51" spans="1:9" x14ac:dyDescent="0.45">
      <c r="A51" s="28" t="s">
        <v>96</v>
      </c>
      <c r="B51" s="12">
        <v>0</v>
      </c>
      <c r="C51" s="12">
        <v>0</v>
      </c>
      <c r="D51" s="12">
        <v>0</v>
      </c>
      <c r="E51" s="14">
        <f t="shared" ref="E51:E75" si="7">SUM(B51:D51)</f>
        <v>0</v>
      </c>
      <c r="F51" s="13">
        <v>0</v>
      </c>
      <c r="G51" s="12">
        <v>0</v>
      </c>
      <c r="H51" s="13">
        <v>0</v>
      </c>
      <c r="I51" s="14">
        <f t="shared" ref="I51:I75" si="8">SUM(E51:H51)</f>
        <v>0</v>
      </c>
    </row>
    <row r="52" spans="1:9" x14ac:dyDescent="0.45">
      <c r="A52" s="28" t="s">
        <v>97</v>
      </c>
      <c r="B52" s="12">
        <v>0</v>
      </c>
      <c r="C52" s="12">
        <v>0</v>
      </c>
      <c r="D52" s="12">
        <v>0</v>
      </c>
      <c r="E52" s="14">
        <f t="shared" si="7"/>
        <v>0</v>
      </c>
      <c r="F52" s="13">
        <v>0</v>
      </c>
      <c r="G52" s="12">
        <v>0</v>
      </c>
      <c r="H52" s="13">
        <v>0</v>
      </c>
      <c r="I52" s="14">
        <f t="shared" si="8"/>
        <v>0</v>
      </c>
    </row>
    <row r="53" spans="1:9" x14ac:dyDescent="0.45">
      <c r="A53" s="28" t="s">
        <v>75</v>
      </c>
      <c r="B53" s="12">
        <v>0</v>
      </c>
      <c r="C53" s="12">
        <v>0</v>
      </c>
      <c r="D53" s="12">
        <v>0</v>
      </c>
      <c r="E53" s="14">
        <f t="shared" si="7"/>
        <v>0</v>
      </c>
      <c r="F53" s="13">
        <v>0</v>
      </c>
      <c r="G53" s="12">
        <v>0</v>
      </c>
      <c r="H53" s="13">
        <v>0</v>
      </c>
      <c r="I53" s="14">
        <f t="shared" si="8"/>
        <v>0</v>
      </c>
    </row>
    <row r="54" spans="1:9" x14ac:dyDescent="0.45">
      <c r="A54" s="28" t="s">
        <v>76</v>
      </c>
      <c r="B54" s="12">
        <v>0</v>
      </c>
      <c r="C54" s="12">
        <v>0</v>
      </c>
      <c r="D54" s="12">
        <v>0</v>
      </c>
      <c r="E54" s="14">
        <f t="shared" si="7"/>
        <v>0</v>
      </c>
      <c r="F54" s="13">
        <v>0</v>
      </c>
      <c r="G54" s="12">
        <v>0</v>
      </c>
      <c r="H54" s="13">
        <v>0</v>
      </c>
      <c r="I54" s="14">
        <f t="shared" si="8"/>
        <v>0</v>
      </c>
    </row>
    <row r="55" spans="1:9" x14ac:dyDescent="0.45">
      <c r="A55" s="28" t="s">
        <v>77</v>
      </c>
      <c r="B55" s="12">
        <v>0</v>
      </c>
      <c r="C55" s="12">
        <v>0</v>
      </c>
      <c r="D55" s="12">
        <v>0</v>
      </c>
      <c r="E55" s="14">
        <f t="shared" si="7"/>
        <v>0</v>
      </c>
      <c r="F55" s="13">
        <v>0</v>
      </c>
      <c r="G55" s="12">
        <v>0</v>
      </c>
      <c r="H55" s="13">
        <v>0</v>
      </c>
      <c r="I55" s="14">
        <f t="shared" si="8"/>
        <v>0</v>
      </c>
    </row>
    <row r="56" spans="1:9" x14ac:dyDescent="0.45">
      <c r="A56" s="28" t="s">
        <v>78</v>
      </c>
      <c r="B56" s="12">
        <v>0</v>
      </c>
      <c r="C56" s="12">
        <v>0</v>
      </c>
      <c r="D56" s="12">
        <v>0</v>
      </c>
      <c r="E56" s="14">
        <f t="shared" si="7"/>
        <v>0</v>
      </c>
      <c r="F56" s="13">
        <v>0</v>
      </c>
      <c r="G56" s="12">
        <v>0</v>
      </c>
      <c r="H56" s="13">
        <v>0</v>
      </c>
      <c r="I56" s="14">
        <f t="shared" si="8"/>
        <v>0</v>
      </c>
    </row>
    <row r="57" spans="1:9" x14ac:dyDescent="0.45">
      <c r="A57" s="28" t="s">
        <v>79</v>
      </c>
      <c r="B57" s="12">
        <v>0</v>
      </c>
      <c r="C57" s="12">
        <v>0</v>
      </c>
      <c r="D57" s="12">
        <v>0</v>
      </c>
      <c r="E57" s="14">
        <f t="shared" si="7"/>
        <v>0</v>
      </c>
      <c r="F57" s="13">
        <v>0</v>
      </c>
      <c r="G57" s="12">
        <v>0</v>
      </c>
      <c r="H57" s="13">
        <v>0</v>
      </c>
      <c r="I57" s="14">
        <f t="shared" si="8"/>
        <v>0</v>
      </c>
    </row>
    <row r="58" spans="1:9" ht="33" x14ac:dyDescent="0.45">
      <c r="A58" s="28" t="s">
        <v>80</v>
      </c>
      <c r="B58" s="12">
        <v>0</v>
      </c>
      <c r="C58" s="12">
        <v>0</v>
      </c>
      <c r="D58" s="12">
        <v>0</v>
      </c>
      <c r="E58" s="14">
        <f t="shared" si="7"/>
        <v>0</v>
      </c>
      <c r="F58" s="13">
        <v>0</v>
      </c>
      <c r="G58" s="12">
        <v>0</v>
      </c>
      <c r="H58" s="13">
        <v>0</v>
      </c>
      <c r="I58" s="14">
        <f t="shared" si="8"/>
        <v>0</v>
      </c>
    </row>
    <row r="59" spans="1:9" x14ac:dyDescent="0.45">
      <c r="A59" s="28" t="s">
        <v>81</v>
      </c>
      <c r="B59" s="12">
        <v>0</v>
      </c>
      <c r="C59" s="12">
        <v>0</v>
      </c>
      <c r="D59" s="12">
        <v>0</v>
      </c>
      <c r="E59" s="14">
        <f t="shared" si="7"/>
        <v>0</v>
      </c>
      <c r="F59" s="13">
        <v>0</v>
      </c>
      <c r="G59" s="12">
        <v>0</v>
      </c>
      <c r="H59" s="13">
        <v>0</v>
      </c>
      <c r="I59" s="14">
        <f t="shared" si="8"/>
        <v>0</v>
      </c>
    </row>
    <row r="60" spans="1:9" x14ac:dyDescent="0.45">
      <c r="A60" s="28" t="s">
        <v>82</v>
      </c>
      <c r="B60" s="12">
        <v>0</v>
      </c>
      <c r="C60" s="12">
        <v>0</v>
      </c>
      <c r="D60" s="12">
        <v>0</v>
      </c>
      <c r="E60" s="14">
        <f t="shared" si="7"/>
        <v>0</v>
      </c>
      <c r="F60" s="13">
        <v>0</v>
      </c>
      <c r="G60" s="12">
        <v>0</v>
      </c>
      <c r="H60" s="13">
        <v>0</v>
      </c>
      <c r="I60" s="14">
        <f t="shared" si="8"/>
        <v>0</v>
      </c>
    </row>
    <row r="61" spans="1:9" x14ac:dyDescent="0.45">
      <c r="A61" s="28" t="s">
        <v>83</v>
      </c>
      <c r="B61" s="12">
        <v>0</v>
      </c>
      <c r="C61" s="12">
        <v>0</v>
      </c>
      <c r="D61" s="12">
        <v>0</v>
      </c>
      <c r="E61" s="14">
        <f t="shared" si="7"/>
        <v>0</v>
      </c>
      <c r="F61" s="13">
        <v>0</v>
      </c>
      <c r="G61" s="12">
        <v>0</v>
      </c>
      <c r="H61" s="13">
        <v>0</v>
      </c>
      <c r="I61" s="14">
        <f t="shared" si="8"/>
        <v>0</v>
      </c>
    </row>
    <row r="62" spans="1:9" x14ac:dyDescent="0.45">
      <c r="A62" s="28" t="s">
        <v>84</v>
      </c>
      <c r="B62" s="12">
        <v>0</v>
      </c>
      <c r="C62" s="12">
        <v>0</v>
      </c>
      <c r="D62" s="12">
        <v>0</v>
      </c>
      <c r="E62" s="14">
        <f t="shared" si="7"/>
        <v>0</v>
      </c>
      <c r="F62" s="13">
        <v>0</v>
      </c>
      <c r="G62" s="12">
        <v>0</v>
      </c>
      <c r="H62" s="13">
        <v>0</v>
      </c>
      <c r="I62" s="14">
        <f t="shared" si="8"/>
        <v>0</v>
      </c>
    </row>
    <row r="63" spans="1:9" x14ac:dyDescent="0.45">
      <c r="A63" s="28" t="s">
        <v>85</v>
      </c>
      <c r="B63" s="12">
        <v>0</v>
      </c>
      <c r="C63" s="12">
        <v>0</v>
      </c>
      <c r="D63" s="12">
        <v>0</v>
      </c>
      <c r="E63" s="14">
        <f t="shared" si="7"/>
        <v>0</v>
      </c>
      <c r="F63" s="13">
        <v>0</v>
      </c>
      <c r="G63" s="12">
        <v>0</v>
      </c>
      <c r="H63" s="13">
        <v>0</v>
      </c>
      <c r="I63" s="14">
        <f t="shared" si="8"/>
        <v>0</v>
      </c>
    </row>
    <row r="64" spans="1:9" x14ac:dyDescent="0.45">
      <c r="A64" s="28" t="s">
        <v>86</v>
      </c>
      <c r="B64" s="12">
        <v>0</v>
      </c>
      <c r="C64" s="12">
        <v>0</v>
      </c>
      <c r="D64" s="12">
        <v>0</v>
      </c>
      <c r="E64" s="14">
        <f t="shared" si="7"/>
        <v>0</v>
      </c>
      <c r="F64" s="13">
        <v>0</v>
      </c>
      <c r="G64" s="12">
        <v>0</v>
      </c>
      <c r="H64" s="13">
        <v>0</v>
      </c>
      <c r="I64" s="14">
        <f t="shared" si="8"/>
        <v>0</v>
      </c>
    </row>
    <row r="65" spans="1:9" x14ac:dyDescent="0.45">
      <c r="A65" s="28" t="s">
        <v>87</v>
      </c>
      <c r="B65" s="12">
        <v>0</v>
      </c>
      <c r="C65" s="12">
        <v>0</v>
      </c>
      <c r="D65" s="12">
        <v>0</v>
      </c>
      <c r="E65" s="14">
        <f t="shared" si="7"/>
        <v>0</v>
      </c>
      <c r="F65" s="13">
        <v>0</v>
      </c>
      <c r="G65" s="12">
        <v>0</v>
      </c>
      <c r="H65" s="13">
        <v>0</v>
      </c>
      <c r="I65" s="14">
        <f t="shared" si="8"/>
        <v>0</v>
      </c>
    </row>
    <row r="66" spans="1:9" x14ac:dyDescent="0.45">
      <c r="A66" s="28" t="s">
        <v>88</v>
      </c>
      <c r="B66" s="21">
        <v>0</v>
      </c>
      <c r="C66" s="21">
        <v>0</v>
      </c>
      <c r="D66" s="21">
        <v>0</v>
      </c>
      <c r="E66" s="14">
        <f t="shared" si="7"/>
        <v>0</v>
      </c>
      <c r="F66" s="22">
        <v>0</v>
      </c>
      <c r="G66" s="21">
        <v>0</v>
      </c>
      <c r="H66" s="22">
        <v>0</v>
      </c>
      <c r="I66" s="14">
        <f t="shared" si="8"/>
        <v>0</v>
      </c>
    </row>
    <row r="67" spans="1:9" x14ac:dyDescent="0.45">
      <c r="A67" s="28" t="s">
        <v>89</v>
      </c>
      <c r="B67" s="12">
        <v>0</v>
      </c>
      <c r="C67" s="12">
        <v>0</v>
      </c>
      <c r="D67" s="12">
        <v>0</v>
      </c>
      <c r="E67" s="14">
        <f t="shared" si="7"/>
        <v>0</v>
      </c>
      <c r="F67" s="13">
        <v>0</v>
      </c>
      <c r="G67" s="12">
        <v>0</v>
      </c>
      <c r="H67" s="13">
        <v>0</v>
      </c>
      <c r="I67" s="14">
        <f t="shared" si="8"/>
        <v>0</v>
      </c>
    </row>
    <row r="68" spans="1:9" x14ac:dyDescent="0.45">
      <c r="A68" s="28" t="s">
        <v>90</v>
      </c>
      <c r="B68" s="12">
        <v>0</v>
      </c>
      <c r="C68" s="12">
        <v>0</v>
      </c>
      <c r="D68" s="12">
        <v>0</v>
      </c>
      <c r="E68" s="14">
        <f t="shared" si="7"/>
        <v>0</v>
      </c>
      <c r="F68" s="13">
        <v>0</v>
      </c>
      <c r="G68" s="12">
        <v>0</v>
      </c>
      <c r="H68" s="13">
        <v>0</v>
      </c>
      <c r="I68" s="14">
        <f t="shared" si="8"/>
        <v>0</v>
      </c>
    </row>
    <row r="69" spans="1:9" x14ac:dyDescent="0.45">
      <c r="A69" s="28" t="s">
        <v>91</v>
      </c>
      <c r="B69" s="12">
        <v>0</v>
      </c>
      <c r="C69" s="12">
        <v>0</v>
      </c>
      <c r="D69" s="12">
        <v>0</v>
      </c>
      <c r="E69" s="14">
        <f t="shared" si="7"/>
        <v>0</v>
      </c>
      <c r="F69" s="13">
        <v>0</v>
      </c>
      <c r="G69" s="12">
        <v>0</v>
      </c>
      <c r="H69" s="13">
        <v>0</v>
      </c>
      <c r="I69" s="14">
        <f t="shared" si="8"/>
        <v>0</v>
      </c>
    </row>
    <row r="70" spans="1:9" x14ac:dyDescent="0.45">
      <c r="A70" s="28" t="s">
        <v>98</v>
      </c>
      <c r="B70" s="12">
        <v>0</v>
      </c>
      <c r="C70" s="12">
        <v>0</v>
      </c>
      <c r="D70" s="12">
        <v>0</v>
      </c>
      <c r="E70" s="14">
        <f t="shared" si="7"/>
        <v>0</v>
      </c>
      <c r="F70" s="13">
        <v>0</v>
      </c>
      <c r="G70" s="12">
        <v>0</v>
      </c>
      <c r="H70" s="13">
        <v>0</v>
      </c>
      <c r="I70" s="14">
        <f t="shared" si="8"/>
        <v>0</v>
      </c>
    </row>
    <row r="71" spans="1:9" x14ac:dyDescent="0.45">
      <c r="A71" s="28" t="s">
        <v>92</v>
      </c>
      <c r="B71" s="12">
        <v>0</v>
      </c>
      <c r="C71" s="12">
        <v>0</v>
      </c>
      <c r="D71" s="12">
        <v>0</v>
      </c>
      <c r="E71" s="14">
        <f t="shared" si="7"/>
        <v>0</v>
      </c>
      <c r="F71" s="13">
        <v>0</v>
      </c>
      <c r="G71" s="12">
        <v>0</v>
      </c>
      <c r="H71" s="13">
        <v>0</v>
      </c>
      <c r="I71" s="14">
        <f t="shared" si="8"/>
        <v>0</v>
      </c>
    </row>
    <row r="72" spans="1:9" x14ac:dyDescent="0.45">
      <c r="A72" s="28" t="s">
        <v>93</v>
      </c>
      <c r="B72" s="12">
        <v>0</v>
      </c>
      <c r="C72" s="12">
        <v>0</v>
      </c>
      <c r="D72" s="12">
        <v>0</v>
      </c>
      <c r="E72" s="14">
        <f t="shared" si="7"/>
        <v>0</v>
      </c>
      <c r="F72" s="13">
        <v>0</v>
      </c>
      <c r="G72" s="12">
        <v>0</v>
      </c>
      <c r="H72" s="13">
        <v>0</v>
      </c>
      <c r="I72" s="14">
        <f t="shared" si="8"/>
        <v>0</v>
      </c>
    </row>
    <row r="73" spans="1:9" ht="33" x14ac:dyDescent="0.45">
      <c r="A73" s="28" t="s">
        <v>99</v>
      </c>
      <c r="B73" s="12">
        <v>0</v>
      </c>
      <c r="C73" s="12">
        <v>0</v>
      </c>
      <c r="D73" s="12">
        <v>0</v>
      </c>
      <c r="E73" s="14">
        <f t="shared" si="7"/>
        <v>0</v>
      </c>
      <c r="F73" s="13">
        <v>0</v>
      </c>
      <c r="G73" s="12">
        <v>0</v>
      </c>
      <c r="H73" s="13">
        <v>0</v>
      </c>
      <c r="I73" s="14">
        <f t="shared" si="8"/>
        <v>0</v>
      </c>
    </row>
    <row r="74" spans="1:9" x14ac:dyDescent="0.45">
      <c r="A74" s="28" t="s">
        <v>94</v>
      </c>
      <c r="B74" s="12">
        <v>0</v>
      </c>
      <c r="C74" s="12">
        <v>0</v>
      </c>
      <c r="D74" s="12">
        <v>0</v>
      </c>
      <c r="E74" s="14">
        <f t="shared" si="7"/>
        <v>0</v>
      </c>
      <c r="F74" s="13">
        <v>0</v>
      </c>
      <c r="G74" s="12">
        <v>0</v>
      </c>
      <c r="H74" s="13">
        <v>0</v>
      </c>
      <c r="I74" s="14">
        <f t="shared" si="8"/>
        <v>0</v>
      </c>
    </row>
    <row r="75" spans="1:9" x14ac:dyDescent="0.45">
      <c r="A75" s="28" t="s">
        <v>33</v>
      </c>
      <c r="B75" s="15">
        <v>100000</v>
      </c>
      <c r="C75" s="15">
        <v>100000</v>
      </c>
      <c r="D75" s="15">
        <v>100000</v>
      </c>
      <c r="E75" s="16">
        <f t="shared" si="7"/>
        <v>300000</v>
      </c>
      <c r="F75" s="17">
        <v>100000</v>
      </c>
      <c r="G75" s="15">
        <v>100000</v>
      </c>
      <c r="H75" s="17">
        <v>100000</v>
      </c>
      <c r="I75" s="16">
        <f t="shared" si="8"/>
        <v>600000</v>
      </c>
    </row>
    <row r="76" spans="1:9" s="5" customFormat="1" x14ac:dyDescent="0.45">
      <c r="A76" s="37" t="s">
        <v>12</v>
      </c>
      <c r="B76" s="20">
        <f>SUM(B50:B75)</f>
        <v>100000</v>
      </c>
      <c r="C76" s="20">
        <f>SUM(C50:C75)</f>
        <v>100000</v>
      </c>
      <c r="D76" s="20">
        <f>SUM(D50:D75)</f>
        <v>100000</v>
      </c>
      <c r="E76" s="19">
        <f>SUM(E50:E75)</f>
        <v>300000</v>
      </c>
      <c r="F76" s="20">
        <f>SUM(F50:F75)</f>
        <v>100000</v>
      </c>
      <c r="G76" s="20">
        <f>SUM(G50:G75)</f>
        <v>100000</v>
      </c>
      <c r="H76" s="20">
        <f>SUM(H50:H75)</f>
        <v>100000</v>
      </c>
      <c r="I76" s="19">
        <f>SUM(I50:I75)</f>
        <v>600000</v>
      </c>
    </row>
    <row r="77" spans="1:9" s="5" customFormat="1" x14ac:dyDescent="0.45">
      <c r="A77" s="36"/>
      <c r="B77" s="19"/>
      <c r="C77" s="19"/>
      <c r="D77" s="19"/>
      <c r="E77" s="19"/>
      <c r="F77" s="19"/>
      <c r="G77" s="19"/>
      <c r="H77" s="19"/>
      <c r="I77" s="19"/>
    </row>
    <row r="78" spans="1:9" s="5" customFormat="1" ht="33" x14ac:dyDescent="0.45">
      <c r="A78" s="4" t="s">
        <v>104</v>
      </c>
      <c r="B78" s="12">
        <v>0</v>
      </c>
      <c r="C78" s="12">
        <v>0</v>
      </c>
      <c r="D78" s="12">
        <v>0</v>
      </c>
      <c r="E78" s="14">
        <f>SUM(B78:D78)</f>
        <v>0</v>
      </c>
      <c r="F78" s="13">
        <v>0</v>
      </c>
      <c r="G78" s="12">
        <v>0</v>
      </c>
      <c r="H78" s="13">
        <v>0</v>
      </c>
      <c r="I78" s="14">
        <f>SUM(E78:H78)</f>
        <v>0</v>
      </c>
    </row>
    <row r="79" spans="1:9" s="5" customFormat="1" x14ac:dyDescent="0.45">
      <c r="A79" s="4" t="s">
        <v>34</v>
      </c>
      <c r="B79" s="12">
        <v>0</v>
      </c>
      <c r="C79" s="12">
        <v>0</v>
      </c>
      <c r="D79" s="12">
        <v>0</v>
      </c>
      <c r="E79" s="14">
        <f>SUM(B79:D79)</f>
        <v>0</v>
      </c>
      <c r="F79" s="13">
        <v>0</v>
      </c>
      <c r="G79" s="12">
        <v>0</v>
      </c>
      <c r="H79" s="13">
        <v>0</v>
      </c>
      <c r="I79" s="14">
        <f>SUM(E79:H79)</f>
        <v>0</v>
      </c>
    </row>
    <row r="80" spans="1:9" s="5" customFormat="1" x14ac:dyDescent="0.45">
      <c r="A80" s="4" t="s">
        <v>35</v>
      </c>
      <c r="B80" s="21">
        <v>0</v>
      </c>
      <c r="C80" s="21">
        <v>0</v>
      </c>
      <c r="D80" s="21">
        <v>0</v>
      </c>
      <c r="E80" s="14">
        <f>SUM(B80:D80)</f>
        <v>0</v>
      </c>
      <c r="F80" s="22">
        <v>0</v>
      </c>
      <c r="G80" s="21">
        <v>0</v>
      </c>
      <c r="H80" s="22">
        <v>0</v>
      </c>
      <c r="I80" s="14">
        <f>SUM(E80:H80)</f>
        <v>0</v>
      </c>
    </row>
    <row r="81" spans="1:9" s="6" customFormat="1" ht="35.5" thickBot="1" x14ac:dyDescent="0.5">
      <c r="A81" s="26" t="s">
        <v>108</v>
      </c>
      <c r="B81" s="27">
        <f>B21+B48+B76+B78+B79+B80</f>
        <v>300000</v>
      </c>
      <c r="C81" s="27">
        <f>C21+C48+C76+C78+C79+C80</f>
        <v>300000</v>
      </c>
      <c r="D81" s="27">
        <f>D21+D48+D76+D78+D79+D80</f>
        <v>300000</v>
      </c>
      <c r="E81" s="27">
        <f>E21+E48+E76+E78+E79+E80</f>
        <v>900000</v>
      </c>
      <c r="F81" s="27">
        <f>F21+F48+F76+F78+F79+F80</f>
        <v>300000</v>
      </c>
      <c r="G81" s="27">
        <f>G21+G48+G76+G78+G79+G80</f>
        <v>300000</v>
      </c>
      <c r="H81" s="27">
        <f>H21+H48+H76+H78+H79+H80</f>
        <v>300000</v>
      </c>
      <c r="I81" s="27">
        <f>I21+I48+I76+I78+I79+I80</f>
        <v>1800000</v>
      </c>
    </row>
    <row r="82" spans="1:9" s="45" customFormat="1" ht="17" thickTop="1" x14ac:dyDescent="0.45">
      <c r="A82" s="31"/>
      <c r="B82" s="12"/>
      <c r="C82" s="12"/>
      <c r="D82" s="12"/>
      <c r="E82" s="12"/>
      <c r="F82" s="12"/>
      <c r="G82" s="12"/>
      <c r="H82" s="12"/>
      <c r="I82" s="12"/>
    </row>
    <row r="83" spans="1:9" x14ac:dyDescent="0.45">
      <c r="A83" s="24" t="s">
        <v>13</v>
      </c>
      <c r="B83" s="25"/>
      <c r="C83" s="25"/>
      <c r="D83" s="25"/>
      <c r="E83" s="25"/>
      <c r="F83" s="25"/>
      <c r="G83" s="25"/>
      <c r="H83" s="25"/>
      <c r="I83" s="25"/>
    </row>
    <row r="84" spans="1:9" x14ac:dyDescent="0.45">
      <c r="A84" s="33" t="s">
        <v>69</v>
      </c>
      <c r="B84" s="43"/>
      <c r="C84" s="43"/>
      <c r="D84" s="43"/>
      <c r="E84" s="43"/>
      <c r="F84" s="43"/>
      <c r="G84" s="43"/>
      <c r="H84" s="43"/>
      <c r="I84" s="43"/>
    </row>
    <row r="85" spans="1:9" x14ac:dyDescent="0.45">
      <c r="A85" s="29" t="s">
        <v>100</v>
      </c>
      <c r="B85" s="12">
        <v>0</v>
      </c>
      <c r="C85" s="12">
        <v>0</v>
      </c>
      <c r="D85" s="12">
        <v>0</v>
      </c>
      <c r="E85" s="14">
        <f>SUM(B85:D85)</f>
        <v>0</v>
      </c>
      <c r="F85" s="12">
        <v>0</v>
      </c>
      <c r="G85" s="12">
        <v>0</v>
      </c>
      <c r="H85" s="12">
        <v>0</v>
      </c>
      <c r="I85" s="14">
        <f>SUM(E85:H85)</f>
        <v>0</v>
      </c>
    </row>
    <row r="86" spans="1:9" x14ac:dyDescent="0.45">
      <c r="A86" s="28" t="s">
        <v>109</v>
      </c>
      <c r="B86" s="12">
        <v>0</v>
      </c>
      <c r="C86" s="12">
        <v>0</v>
      </c>
      <c r="D86" s="12">
        <v>0</v>
      </c>
      <c r="E86" s="14">
        <f t="shared" ref="E86:E92" si="9">SUM(B86:D86)</f>
        <v>0</v>
      </c>
      <c r="F86" s="12">
        <v>0</v>
      </c>
      <c r="G86" s="12">
        <v>0</v>
      </c>
      <c r="H86" s="12">
        <v>0</v>
      </c>
      <c r="I86" s="14">
        <f t="shared" ref="I86:I92" si="10">SUM(E86:H86)</f>
        <v>0</v>
      </c>
    </row>
    <row r="87" spans="1:9" x14ac:dyDescent="0.45">
      <c r="A87" s="28" t="s">
        <v>18</v>
      </c>
      <c r="B87" s="12">
        <v>0</v>
      </c>
      <c r="C87" s="12">
        <v>0</v>
      </c>
      <c r="D87" s="12">
        <v>0</v>
      </c>
      <c r="E87" s="14">
        <f t="shared" si="9"/>
        <v>0</v>
      </c>
      <c r="F87" s="12">
        <v>0</v>
      </c>
      <c r="G87" s="12">
        <v>0</v>
      </c>
      <c r="H87" s="12">
        <v>0</v>
      </c>
      <c r="I87" s="14">
        <f t="shared" si="10"/>
        <v>0</v>
      </c>
    </row>
    <row r="88" spans="1:9" x14ac:dyDescent="0.45">
      <c r="A88" s="28" t="s">
        <v>17</v>
      </c>
      <c r="B88" s="12">
        <v>0</v>
      </c>
      <c r="C88" s="12">
        <v>0</v>
      </c>
      <c r="D88" s="12">
        <v>0</v>
      </c>
      <c r="E88" s="14">
        <f t="shared" si="9"/>
        <v>0</v>
      </c>
      <c r="F88" s="12">
        <v>0</v>
      </c>
      <c r="G88" s="12">
        <v>0</v>
      </c>
      <c r="H88" s="12">
        <v>0</v>
      </c>
      <c r="I88" s="14">
        <f t="shared" si="10"/>
        <v>0</v>
      </c>
    </row>
    <row r="89" spans="1:9" ht="33" x14ac:dyDescent="0.45">
      <c r="A89" s="28" t="s">
        <v>101</v>
      </c>
      <c r="B89" s="12">
        <v>0</v>
      </c>
      <c r="C89" s="12">
        <v>0</v>
      </c>
      <c r="D89" s="12">
        <v>0</v>
      </c>
      <c r="E89" s="14">
        <f t="shared" si="9"/>
        <v>0</v>
      </c>
      <c r="F89" s="12">
        <v>0</v>
      </c>
      <c r="G89" s="12">
        <v>0</v>
      </c>
      <c r="H89" s="12">
        <v>0</v>
      </c>
      <c r="I89" s="14">
        <f t="shared" si="10"/>
        <v>0</v>
      </c>
    </row>
    <row r="90" spans="1:9" x14ac:dyDescent="0.45">
      <c r="A90" s="28" t="s">
        <v>28</v>
      </c>
      <c r="B90" s="12">
        <v>0</v>
      </c>
      <c r="C90" s="12">
        <v>0</v>
      </c>
      <c r="D90" s="12">
        <v>0</v>
      </c>
      <c r="E90" s="14">
        <f t="shared" si="9"/>
        <v>0</v>
      </c>
      <c r="F90" s="12">
        <v>0</v>
      </c>
      <c r="G90" s="12">
        <v>0</v>
      </c>
      <c r="H90" s="12">
        <v>0</v>
      </c>
      <c r="I90" s="14">
        <f t="shared" si="10"/>
        <v>0</v>
      </c>
    </row>
    <row r="91" spans="1:9" x14ac:dyDescent="0.45">
      <c r="A91" s="28" t="s">
        <v>29</v>
      </c>
      <c r="B91" s="12">
        <v>0</v>
      </c>
      <c r="C91" s="12">
        <v>0</v>
      </c>
      <c r="D91" s="12">
        <v>0</v>
      </c>
      <c r="E91" s="14">
        <f t="shared" si="9"/>
        <v>0</v>
      </c>
      <c r="F91" s="12">
        <v>0</v>
      </c>
      <c r="G91" s="12">
        <v>0</v>
      </c>
      <c r="H91" s="12">
        <v>0</v>
      </c>
      <c r="I91" s="14">
        <f t="shared" si="10"/>
        <v>0</v>
      </c>
    </row>
    <row r="92" spans="1:9" x14ac:dyDescent="0.45">
      <c r="A92" s="28" t="s">
        <v>30</v>
      </c>
      <c r="B92" s="12">
        <v>0</v>
      </c>
      <c r="C92" s="15">
        <v>0</v>
      </c>
      <c r="D92" s="15">
        <v>0</v>
      </c>
      <c r="E92" s="14">
        <f t="shared" si="9"/>
        <v>0</v>
      </c>
      <c r="F92" s="17">
        <v>0</v>
      </c>
      <c r="G92" s="17">
        <v>0</v>
      </c>
      <c r="H92" s="17">
        <v>0</v>
      </c>
      <c r="I92" s="14">
        <f t="shared" si="10"/>
        <v>0</v>
      </c>
    </row>
    <row r="93" spans="1:9" x14ac:dyDescent="0.45">
      <c r="A93" s="37" t="s">
        <v>106</v>
      </c>
      <c r="B93" s="38">
        <f>SUM(B85:B92)</f>
        <v>0</v>
      </c>
      <c r="C93" s="38">
        <f t="shared" ref="C93:I93" si="11">SUM(C85:C92)</f>
        <v>0</v>
      </c>
      <c r="D93" s="38">
        <f t="shared" si="11"/>
        <v>0</v>
      </c>
      <c r="E93" s="40">
        <f t="shared" si="11"/>
        <v>0</v>
      </c>
      <c r="F93" s="38">
        <f t="shared" si="11"/>
        <v>0</v>
      </c>
      <c r="G93" s="38">
        <f t="shared" si="11"/>
        <v>0</v>
      </c>
      <c r="H93" s="38">
        <f t="shared" si="11"/>
        <v>0</v>
      </c>
      <c r="I93" s="40">
        <f t="shared" si="11"/>
        <v>0</v>
      </c>
    </row>
    <row r="94" spans="1:9" x14ac:dyDescent="0.45">
      <c r="A94" s="44" t="s">
        <v>9</v>
      </c>
      <c r="B94" s="43"/>
      <c r="C94" s="43"/>
      <c r="D94" s="43"/>
      <c r="E94" s="43"/>
      <c r="F94" s="43"/>
      <c r="G94" s="43"/>
      <c r="H94" s="43"/>
      <c r="I94" s="43"/>
    </row>
    <row r="95" spans="1:9" x14ac:dyDescent="0.45">
      <c r="A95" s="28" t="s">
        <v>110</v>
      </c>
      <c r="B95" s="12">
        <v>0</v>
      </c>
      <c r="C95" s="12">
        <v>0</v>
      </c>
      <c r="D95" s="12">
        <v>0</v>
      </c>
      <c r="E95" s="14">
        <f t="shared" ref="E95:E96" si="12">SUM(B95:D95)</f>
        <v>0</v>
      </c>
      <c r="F95" s="12">
        <v>0</v>
      </c>
      <c r="G95" s="12">
        <v>0</v>
      </c>
      <c r="H95" s="12">
        <v>0</v>
      </c>
      <c r="I95" s="14">
        <f t="shared" ref="I95:I96" si="13">SUM(E95:H95)</f>
        <v>0</v>
      </c>
    </row>
    <row r="96" spans="1:9" x14ac:dyDescent="0.45">
      <c r="A96" s="28" t="s">
        <v>70</v>
      </c>
      <c r="B96" s="12">
        <v>0</v>
      </c>
      <c r="C96" s="12">
        <v>0</v>
      </c>
      <c r="D96" s="12">
        <v>0</v>
      </c>
      <c r="E96" s="14">
        <f t="shared" si="12"/>
        <v>0</v>
      </c>
      <c r="F96" s="12">
        <v>0</v>
      </c>
      <c r="G96" s="12">
        <v>0</v>
      </c>
      <c r="H96" s="12">
        <v>0</v>
      </c>
      <c r="I96" s="14">
        <f t="shared" si="13"/>
        <v>0</v>
      </c>
    </row>
    <row r="97" spans="1:9" x14ac:dyDescent="0.45">
      <c r="A97" s="28" t="s">
        <v>71</v>
      </c>
      <c r="B97" s="12">
        <v>0</v>
      </c>
      <c r="C97" s="12">
        <v>0</v>
      </c>
      <c r="D97" s="12">
        <v>0</v>
      </c>
      <c r="E97" s="14">
        <f t="shared" ref="E97:E98" si="14">SUM(B97:D97)</f>
        <v>0</v>
      </c>
      <c r="F97" s="12">
        <v>0</v>
      </c>
      <c r="G97" s="12">
        <v>0</v>
      </c>
      <c r="H97" s="12">
        <v>0</v>
      </c>
      <c r="I97" s="14">
        <f t="shared" ref="I97:I98" si="15">SUM(E97:H97)</f>
        <v>0</v>
      </c>
    </row>
    <row r="98" spans="1:9" ht="33" x14ac:dyDescent="0.45">
      <c r="A98" s="28" t="s">
        <v>72</v>
      </c>
      <c r="B98" s="12">
        <v>0</v>
      </c>
      <c r="C98" s="12">
        <v>0</v>
      </c>
      <c r="D98" s="12">
        <v>0</v>
      </c>
      <c r="E98" s="14">
        <f t="shared" si="14"/>
        <v>0</v>
      </c>
      <c r="F98" s="12">
        <v>0</v>
      </c>
      <c r="G98" s="12">
        <v>0</v>
      </c>
      <c r="H98" s="12">
        <v>0</v>
      </c>
      <c r="I98" s="14">
        <f t="shared" si="15"/>
        <v>0</v>
      </c>
    </row>
    <row r="99" spans="1:9" x14ac:dyDescent="0.45">
      <c r="A99" s="28" t="s">
        <v>73</v>
      </c>
      <c r="B99" s="12">
        <v>0</v>
      </c>
      <c r="C99" s="21">
        <v>0</v>
      </c>
      <c r="D99" s="21">
        <v>0</v>
      </c>
      <c r="E99" s="39">
        <f t="shared" ref="E99:E100" si="16">SUM(B99:D99)</f>
        <v>0</v>
      </c>
      <c r="F99" s="21">
        <v>0</v>
      </c>
      <c r="G99" s="21">
        <v>0</v>
      </c>
      <c r="H99" s="21">
        <v>0</v>
      </c>
      <c r="I99" s="39">
        <f t="shared" ref="I99:I100" si="17">SUM(E99:H99)</f>
        <v>0</v>
      </c>
    </row>
    <row r="100" spans="1:9" x14ac:dyDescent="0.45">
      <c r="A100" s="28" t="s">
        <v>74</v>
      </c>
      <c r="B100" s="12">
        <v>0</v>
      </c>
      <c r="C100" s="15">
        <v>0</v>
      </c>
      <c r="D100" s="15">
        <v>0</v>
      </c>
      <c r="E100" s="16">
        <f t="shared" si="16"/>
        <v>0</v>
      </c>
      <c r="F100" s="15">
        <v>0</v>
      </c>
      <c r="G100" s="15">
        <v>0</v>
      </c>
      <c r="H100" s="15">
        <v>0</v>
      </c>
      <c r="I100" s="16">
        <f t="shared" si="17"/>
        <v>0</v>
      </c>
    </row>
    <row r="101" spans="1:9" x14ac:dyDescent="0.45">
      <c r="A101" s="37" t="s">
        <v>105</v>
      </c>
      <c r="B101" s="38">
        <f>SUM(B95:B100)</f>
        <v>0</v>
      </c>
      <c r="C101" s="38">
        <f t="shared" ref="C101:I101" si="18">SUM(C95:C100)</f>
        <v>0</v>
      </c>
      <c r="D101" s="38">
        <f t="shared" si="18"/>
        <v>0</v>
      </c>
      <c r="E101" s="40">
        <f t="shared" si="18"/>
        <v>0</v>
      </c>
      <c r="F101" s="38">
        <f t="shared" si="18"/>
        <v>0</v>
      </c>
      <c r="G101" s="38">
        <f t="shared" si="18"/>
        <v>0</v>
      </c>
      <c r="H101" s="38">
        <f t="shared" si="18"/>
        <v>0</v>
      </c>
      <c r="I101" s="40">
        <f t="shared" si="18"/>
        <v>0</v>
      </c>
    </row>
    <row r="102" spans="1:9" x14ac:dyDescent="0.45">
      <c r="A102" s="44" t="s">
        <v>11</v>
      </c>
      <c r="B102" s="43"/>
      <c r="C102" s="43"/>
      <c r="D102" s="43"/>
      <c r="E102" s="43"/>
      <c r="F102" s="43"/>
      <c r="G102" s="43"/>
      <c r="H102" s="43"/>
      <c r="I102" s="43"/>
    </row>
    <row r="103" spans="1:9" x14ac:dyDescent="0.45">
      <c r="A103" s="28" t="s">
        <v>102</v>
      </c>
      <c r="B103" s="12">
        <v>0</v>
      </c>
      <c r="C103" s="21">
        <v>0</v>
      </c>
      <c r="D103" s="21">
        <v>0</v>
      </c>
      <c r="E103" s="39">
        <f>SUM(B103:D103)</f>
        <v>0</v>
      </c>
      <c r="F103" s="22">
        <v>0</v>
      </c>
      <c r="G103" s="22">
        <v>0</v>
      </c>
      <c r="H103" s="22">
        <v>0</v>
      </c>
      <c r="I103" s="39">
        <f>SUM(E103:H103)</f>
        <v>0</v>
      </c>
    </row>
    <row r="104" spans="1:9" x14ac:dyDescent="0.45">
      <c r="A104" s="1" t="s">
        <v>103</v>
      </c>
      <c r="B104" s="15">
        <v>0</v>
      </c>
      <c r="C104" s="15">
        <v>0</v>
      </c>
      <c r="D104" s="15">
        <v>0</v>
      </c>
      <c r="E104" s="16">
        <f>SUM(B104:D104)</f>
        <v>0</v>
      </c>
      <c r="F104" s="17">
        <v>0</v>
      </c>
      <c r="G104" s="17">
        <v>0</v>
      </c>
      <c r="H104" s="17">
        <v>0</v>
      </c>
      <c r="I104" s="16">
        <f>SUM(E104:H104)</f>
        <v>0</v>
      </c>
    </row>
    <row r="105" spans="1:9" s="5" customFormat="1" x14ac:dyDescent="0.45">
      <c r="A105" s="37" t="s">
        <v>107</v>
      </c>
      <c r="B105" s="41">
        <f>SUM(B103:B104)</f>
        <v>0</v>
      </c>
      <c r="C105" s="41">
        <f t="shared" ref="C105:I105" si="19">SUM(C103:C104)</f>
        <v>0</v>
      </c>
      <c r="D105" s="41">
        <f t="shared" si="19"/>
        <v>0</v>
      </c>
      <c r="E105" s="42">
        <f t="shared" si="19"/>
        <v>0</v>
      </c>
      <c r="F105" s="41">
        <f t="shared" si="19"/>
        <v>0</v>
      </c>
      <c r="G105" s="41">
        <f t="shared" si="19"/>
        <v>0</v>
      </c>
      <c r="H105" s="41">
        <f t="shared" si="19"/>
        <v>0</v>
      </c>
      <c r="I105" s="42">
        <f t="shared" si="19"/>
        <v>0</v>
      </c>
    </row>
    <row r="106" spans="1:9" s="45" customFormat="1" x14ac:dyDescent="0.45">
      <c r="A106" s="31"/>
      <c r="B106" s="12"/>
      <c r="C106" s="12"/>
      <c r="D106" s="12"/>
      <c r="E106" s="12"/>
      <c r="F106" s="12"/>
      <c r="G106" s="12"/>
      <c r="H106" s="12"/>
      <c r="I106" s="12"/>
    </row>
    <row r="107" spans="1:9" x14ac:dyDescent="0.45">
      <c r="A107" s="24" t="s">
        <v>14</v>
      </c>
      <c r="B107" s="25"/>
      <c r="C107" s="25"/>
      <c r="D107" s="25"/>
      <c r="E107" s="25"/>
      <c r="F107" s="25"/>
      <c r="G107" s="25"/>
      <c r="H107" s="25"/>
      <c r="I107" s="25"/>
    </row>
    <row r="108" spans="1:9" x14ac:dyDescent="0.45">
      <c r="A108" s="28" t="s">
        <v>15</v>
      </c>
      <c r="B108" s="12">
        <v>0</v>
      </c>
      <c r="C108" s="12">
        <v>0</v>
      </c>
      <c r="D108" s="12">
        <v>0</v>
      </c>
      <c r="E108" s="14">
        <f>SUM(B108:D108)</f>
        <v>0</v>
      </c>
      <c r="F108" s="13">
        <v>0</v>
      </c>
      <c r="G108" s="13">
        <v>0</v>
      </c>
      <c r="H108" s="13">
        <v>0</v>
      </c>
      <c r="I108" s="14">
        <f>SUM(E108:H108)</f>
        <v>0</v>
      </c>
    </row>
    <row r="109" spans="1:9" x14ac:dyDescent="0.45">
      <c r="A109" s="28" t="s">
        <v>15</v>
      </c>
      <c r="B109" s="12">
        <v>0</v>
      </c>
      <c r="C109" s="12">
        <v>0</v>
      </c>
      <c r="D109" s="12">
        <v>0</v>
      </c>
      <c r="E109" s="14">
        <f>SUM(B109:D109)</f>
        <v>0</v>
      </c>
      <c r="F109" s="13">
        <v>0</v>
      </c>
      <c r="G109" s="13">
        <v>0</v>
      </c>
      <c r="H109" s="13">
        <v>0</v>
      </c>
      <c r="I109" s="14">
        <f>SUM(E109:H109)</f>
        <v>0</v>
      </c>
    </row>
    <row r="110" spans="1:9" ht="17" thickBot="1" x14ac:dyDescent="0.5">
      <c r="A110" s="11" t="s">
        <v>16</v>
      </c>
      <c r="B110" s="23">
        <f>SUM(B81,B93,B101,B105,B108:B109)</f>
        <v>300000</v>
      </c>
      <c r="C110" s="23">
        <f>SUM(C81,C93,C101,C105,C108:C109)</f>
        <v>300000</v>
      </c>
      <c r="D110" s="23">
        <f>SUM(D81,D93,D101,D105,D108:D109)</f>
        <v>300000</v>
      </c>
      <c r="E110" s="23">
        <f>SUM(E81,E93,E101,E105,E108:E109)</f>
        <v>900000</v>
      </c>
      <c r="F110" s="23">
        <f>SUM(F81,F93,F101,F105,F108:F109)</f>
        <v>300000</v>
      </c>
      <c r="G110" s="23">
        <f>SUM(G81,G93,G101,G105,G108:G109)</f>
        <v>300000</v>
      </c>
      <c r="H110" s="23">
        <f>SUM(H81,H93,H101,H105,H108:H109)</f>
        <v>300000</v>
      </c>
      <c r="I110" s="23">
        <f>SUM(I81,I93,I101,I105,I108:I109)</f>
        <v>1800000</v>
      </c>
    </row>
    <row r="111" spans="1:9" ht="17.5" thickTop="1" thickBot="1" x14ac:dyDescent="0.5"/>
    <row r="112" spans="1:9" ht="17" thickBot="1" x14ac:dyDescent="0.5">
      <c r="A112" s="32" t="s">
        <v>111</v>
      </c>
      <c r="B112" s="30"/>
    </row>
  </sheetData>
  <pageMargins left="0.7" right="0.7" top="0.75" bottom="0.75" header="0.3" footer="0.3"/>
  <pageSetup scale="2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2298521BA5AB4A88CBA9577445E9EA" ma:contentTypeVersion="4" ma:contentTypeDescription="Create a new document." ma:contentTypeScope="" ma:versionID="e3d06567486d19e24e1366183f3200f7">
  <xsd:schema xmlns:xsd="http://www.w3.org/2001/XMLSchema" xmlns:xs="http://www.w3.org/2001/XMLSchema" xmlns:p="http://schemas.microsoft.com/office/2006/metadata/properties" xmlns:ns2="ec032e44-0221-433b-8eb0-f99279297aa0" xmlns:ns3="825329e4-407c-4d0d-b06d-877af64d272e" targetNamespace="http://schemas.microsoft.com/office/2006/metadata/properties" ma:root="true" ma:fieldsID="c79f96e29a6ad40ed879d9f71671c626" ns2:_="" ns3:_="">
    <xsd:import namespace="ec032e44-0221-433b-8eb0-f99279297aa0"/>
    <xsd:import namespace="825329e4-407c-4d0d-b06d-877af64d27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32e44-0221-433b-8eb0-f99279297a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329e4-407c-4d0d-b06d-877af64d27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932344-413A-46D2-8B70-4831E9673F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563E03-0E23-490C-9FA6-6E3B141A4A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2573F3-94E9-4B6D-A8B9-5C7F861FD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032e44-0221-433b-8eb0-f99279297aa0"/>
    <ds:schemaRef ds:uri="825329e4-407c-4d0d-b06d-877af64d27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Emma</dc:creator>
  <cp:keywords/>
  <dc:description/>
  <cp:lastModifiedBy>Troi Williams</cp:lastModifiedBy>
  <cp:revision/>
  <dcterms:created xsi:type="dcterms:W3CDTF">2020-06-05T12:43:25Z</dcterms:created>
  <dcterms:modified xsi:type="dcterms:W3CDTF">2023-07-07T02:41:49Z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0x010100652298521BA5AB4A88CBA9577445E9EA</vt:lpwstr>
  </property>
</Properties>
</file>