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920\1220\BEA Rate\"/>
    </mc:Choice>
  </mc:AlternateContent>
  <bookViews>
    <workbookView xWindow="2550" yWindow="1335" windowWidth="26025" windowHeight="15780"/>
  </bookViews>
  <sheets>
    <sheet name="SpEd BEA Rates by Month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8" i="1" l="1"/>
  <c r="K378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3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4" i="1"/>
  <c r="F378" i="1"/>
  <c r="G378" i="1"/>
  <c r="H378" i="1"/>
  <c r="I378" i="1"/>
  <c r="J378" i="1"/>
  <c r="M378" i="1"/>
  <c r="C378" i="1"/>
  <c r="P378" i="1"/>
  <c r="O374" i="1"/>
  <c r="O373" i="1"/>
  <c r="O372" i="1"/>
  <c r="O371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3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5" i="1"/>
  <c r="O376" i="1"/>
  <c r="O377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O378" i="1" l="1"/>
</calcChain>
</file>

<file path=xl/sharedStrings.xml><?xml version="1.0" encoding="utf-8"?>
<sst xmlns="http://schemas.openxmlformats.org/spreadsheetml/2006/main" count="775" uniqueCount="764">
  <si>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</si>
  <si>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</si>
  <si>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</si>
  <si>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</si>
  <si>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</si>
  <si>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</si>
  <si>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</si>
  <si>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</si>
  <si>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</si>
  <si>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</si>
  <si>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</si>
  <si>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</si>
  <si>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Average</t>
  </si>
  <si>
    <t>OSPILegacyCode</t>
  </si>
  <si>
    <t>OrganizationName</t>
  </si>
  <si>
    <t>Z246
SpEd BEA Rate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</si>
  <si>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</si>
  <si>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</si>
  <si>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</si>
  <si>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</si>
  <si>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</si>
  <si>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</si>
  <si>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</si>
  <si>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</si>
  <si>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</si>
  <si>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</si>
  <si>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</si>
  <si>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</si>
  <si>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</si>
  <si>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</si>
  <si>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</si>
  <si>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</si>
  <si>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</si>
  <si>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</si>
  <si>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</si>
  <si>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</si>
  <si>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</si>
  <si>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</si>
  <si>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</si>
  <si>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</si>
  <si>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</si>
  <si>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</si>
  <si>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</si>
  <si>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</si>
  <si>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</si>
  <si>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</si>
  <si>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</si>
  <si>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</si>
  <si>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</si>
  <si>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</si>
  <si>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</si>
  <si>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</si>
  <si>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</si>
  <si>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</si>
  <si>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</si>
  <si>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</si>
  <si>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04801</t>
  </si>
  <si>
    <t>North Central Educational Service District 171</t>
  </si>
  <si>
    <t>04951</t>
  </si>
  <si>
    <t>Wenatchee Vally College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</si>
  <si>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</si>
  <si>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</si>
  <si>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</si>
  <si>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</si>
  <si>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</si>
  <si>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</si>
  <si>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</si>
  <si>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</si>
  <si>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</si>
  <si>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</si>
  <si>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</si>
  <si>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</si>
  <si>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05940</t>
  </si>
  <si>
    <t>Peninsula College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</si>
  <si>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</si>
  <si>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</si>
  <si>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</si>
  <si>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</si>
  <si>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</si>
  <si>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</si>
  <si>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</si>
  <si>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</si>
  <si>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</si>
  <si>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</si>
  <si>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</si>
  <si>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</si>
  <si>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</si>
  <si>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</si>
  <si>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</si>
  <si>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</si>
  <si>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</si>
  <si>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</si>
  <si>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06701</t>
  </si>
  <si>
    <t>ESA 112</t>
  </si>
  <si>
    <t>06801</t>
  </si>
  <si>
    <t>Educational Service District 112</t>
  </si>
  <si>
    <t>06927</t>
  </si>
  <si>
    <t>Clark College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</si>
  <si>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</si>
  <si>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</si>
  <si>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</si>
  <si>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</si>
  <si>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</si>
  <si>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</si>
  <si>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</si>
  <si>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</si>
  <si>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</si>
  <si>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</si>
  <si>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</si>
  <si>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</si>
  <si>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</si>
  <si>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</si>
  <si>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</si>
  <si>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</si>
  <si>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08937</t>
  </si>
  <si>
    <t>Lower Columbia College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</si>
  <si>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</si>
  <si>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</si>
  <si>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</si>
  <si>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</si>
  <si>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</si>
  <si>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</si>
  <si>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</si>
  <si>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</si>
  <si>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</si>
  <si>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</si>
  <si>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</si>
  <si>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</si>
  <si>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</si>
  <si>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</si>
  <si>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</si>
  <si>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</si>
  <si>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</si>
  <si>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</si>
  <si>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</si>
  <si>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</si>
  <si>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</si>
  <si>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</si>
  <si>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</si>
  <si>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</si>
  <si>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</si>
  <si>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</si>
  <si>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</si>
  <si>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</si>
  <si>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</si>
  <si>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</si>
  <si>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11801</t>
  </si>
  <si>
    <t>Educational Service District 123</t>
  </si>
  <si>
    <t>11928</t>
  </si>
  <si>
    <t>Columbia Basin College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</si>
  <si>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</si>
  <si>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</si>
  <si>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</si>
  <si>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</si>
  <si>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</si>
  <si>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</si>
  <si>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</si>
  <si>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</si>
  <si>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</si>
  <si>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</si>
  <si>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</si>
  <si>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</si>
  <si>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</si>
  <si>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</si>
  <si>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</si>
  <si>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</si>
  <si>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</si>
  <si>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</si>
  <si>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</si>
  <si>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</si>
  <si>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</si>
  <si>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</si>
  <si>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13925</t>
  </si>
  <si>
    <t>Big Bend Community College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</si>
  <si>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</si>
  <si>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</si>
  <si>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</si>
  <si>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</si>
  <si>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</si>
  <si>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</si>
  <si>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</si>
  <si>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</si>
  <si>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</si>
  <si>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</si>
  <si>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</si>
  <si>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</si>
  <si>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</si>
  <si>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</si>
  <si>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</si>
  <si>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</si>
  <si>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</si>
  <si>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</si>
  <si>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</si>
  <si>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</si>
  <si>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</si>
  <si>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</si>
  <si>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</si>
  <si>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</si>
  <si>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</si>
  <si>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</si>
  <si>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14934</t>
  </si>
  <si>
    <t>Grays Harbor College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</si>
  <si>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</si>
  <si>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</si>
  <si>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</si>
  <si>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</si>
  <si>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</si>
  <si>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</si>
  <si>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</si>
  <si>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</si>
  <si>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</si>
  <si>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</si>
  <si>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</si>
  <si>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</si>
  <si>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</si>
  <si>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</si>
  <si>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</si>
  <si>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</si>
  <si>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</si>
  <si>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</si>
  <si>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</si>
  <si>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</si>
  <si>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</si>
  <si>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</si>
  <si>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</si>
  <si>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</si>
  <si>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</si>
  <si>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</si>
  <si>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</si>
  <si>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</si>
  <si>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</si>
  <si>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</si>
  <si>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</si>
  <si>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</si>
  <si>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</si>
  <si>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</si>
  <si>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</si>
  <si>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</si>
  <si>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</si>
  <si>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</si>
  <si>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</si>
  <si>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</si>
  <si>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</si>
  <si>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</si>
  <si>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</si>
  <si>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</si>
  <si>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</si>
  <si>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</si>
  <si>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</si>
  <si>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</si>
  <si>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</si>
  <si>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</si>
  <si>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</si>
  <si>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</si>
  <si>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</si>
  <si>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</si>
  <si>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17801</t>
  </si>
  <si>
    <t>Puget Sound Educational Service District 121</t>
  </si>
  <si>
    <t>17902</t>
  </si>
  <si>
    <t>Summit Public School: Sierra</t>
  </si>
  <si>
    <t>17903</t>
  </si>
  <si>
    <t>Muckleshoot Indian Tribe</t>
  </si>
  <si>
    <t>17904</t>
  </si>
  <si>
    <t>University of Washington (17904)</t>
  </si>
  <si>
    <t>17905</t>
  </si>
  <si>
    <t>Summit Public School: Atlas</t>
  </si>
  <si>
    <t>17908</t>
  </si>
  <si>
    <t>Rainier Prep Charter School District</t>
  </si>
  <si>
    <t>17910</t>
  </si>
  <si>
    <t>Green Dot Public Schools Rainier Valley</t>
  </si>
  <si>
    <t>17924</t>
  </si>
  <si>
    <t>Bellevue Community College</t>
  </si>
  <si>
    <t>17935</t>
  </si>
  <si>
    <t>Green River Community College</t>
  </si>
  <si>
    <t>17936</t>
  </si>
  <si>
    <t>17937</t>
  </si>
  <si>
    <t>Lake Washington Institute of Technology</t>
  </si>
  <si>
    <t>17938</t>
  </si>
  <si>
    <t>North Seattle Community College</t>
  </si>
  <si>
    <t>17941</t>
  </si>
  <si>
    <t>Renton Technical College</t>
  </si>
  <si>
    <t>17942</t>
  </si>
  <si>
    <t xml:space="preserve">Seattle Central Community College </t>
  </si>
  <si>
    <t>17943</t>
  </si>
  <si>
    <t>Shoreline Community College</t>
  </si>
  <si>
    <t>17946</t>
  </si>
  <si>
    <t>South Seattle Community College (CC Dist #6)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</si>
  <si>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</si>
  <si>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</si>
  <si>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</si>
  <si>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</si>
  <si>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</si>
  <si>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</si>
  <si>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</si>
  <si>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</si>
  <si>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</si>
  <si>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</si>
  <si>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18801</t>
  </si>
  <si>
    <t>Olympic Educational Service District 114</t>
  </si>
  <si>
    <t>18902</t>
  </si>
  <si>
    <t>Suquamish Tribal Education Department</t>
  </si>
  <si>
    <t>18939</t>
  </si>
  <si>
    <t>Olympic College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</si>
  <si>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</si>
  <si>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</si>
  <si>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</si>
  <si>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</si>
  <si>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</si>
  <si>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</si>
  <si>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</si>
  <si>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</si>
  <si>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</si>
  <si>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</si>
  <si>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</si>
  <si>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</si>
  <si>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19901</t>
  </si>
  <si>
    <t>Central Washington University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</si>
  <si>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</si>
  <si>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</si>
  <si>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</si>
  <si>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</si>
  <si>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</si>
  <si>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</si>
  <si>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</si>
  <si>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</si>
  <si>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</si>
  <si>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</si>
  <si>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</si>
  <si>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</si>
  <si>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</si>
  <si>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</si>
  <si>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</si>
  <si>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</si>
  <si>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</si>
  <si>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</si>
  <si>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</si>
  <si>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</si>
  <si>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</si>
  <si>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</si>
  <si>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21018</t>
  </si>
  <si>
    <t>Vader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</si>
  <si>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</si>
  <si>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</si>
  <si>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</si>
  <si>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</si>
  <si>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</si>
  <si>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</si>
  <si>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</si>
  <si>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</si>
  <si>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</si>
  <si>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</si>
  <si>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</si>
  <si>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</si>
  <si>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</si>
  <si>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</si>
  <si>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</si>
  <si>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</si>
  <si>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</si>
  <si>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</si>
  <si>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</si>
  <si>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</si>
  <si>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</si>
  <si>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</si>
  <si>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</si>
  <si>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</si>
  <si>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21926</t>
  </si>
  <si>
    <t>Centralia College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</si>
  <si>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</si>
  <si>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</si>
  <si>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</si>
  <si>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</si>
  <si>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</si>
  <si>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</si>
  <si>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</si>
  <si>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</si>
  <si>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</si>
  <si>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</si>
  <si>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</si>
  <si>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</si>
  <si>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</si>
  <si>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</si>
  <si>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</si>
  <si>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</si>
  <si>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</si>
  <si>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</si>
  <si>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</si>
  <si>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</si>
  <si>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</si>
  <si>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</si>
  <si>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</si>
  <si>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</si>
  <si>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</si>
  <si>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</si>
  <si>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</si>
  <si>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</si>
  <si>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</si>
  <si>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</si>
  <si>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</si>
  <si>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</si>
  <si>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</si>
  <si>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</si>
  <si>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</si>
  <si>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</si>
  <si>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</si>
  <si>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</si>
  <si>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</si>
  <si>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</si>
  <si>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</si>
  <si>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</si>
  <si>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</si>
  <si>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</si>
  <si>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</si>
  <si>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</si>
  <si>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</si>
  <si>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</si>
  <si>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</si>
  <si>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</si>
  <si>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</si>
  <si>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</si>
  <si>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</si>
  <si>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</si>
  <si>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</si>
  <si>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</si>
  <si>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</si>
  <si>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</si>
  <si>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</si>
  <si>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</si>
  <si>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</si>
  <si>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</si>
  <si>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</si>
  <si>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</si>
  <si>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</si>
  <si>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</si>
  <si>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</si>
  <si>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</si>
  <si>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</si>
  <si>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</si>
  <si>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</si>
  <si>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</si>
  <si>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</si>
  <si>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</si>
  <si>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</si>
  <si>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</si>
  <si>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</si>
  <si>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</si>
  <si>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</si>
  <si>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</si>
  <si>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</si>
  <si>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</si>
  <si>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</si>
  <si>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</si>
  <si>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</si>
  <si>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</si>
  <si>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</si>
  <si>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</si>
  <si>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</si>
  <si>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</si>
  <si>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</si>
  <si>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</si>
  <si>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</si>
  <si>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27905</t>
  </si>
  <si>
    <t>Summit Public School: Olympus</t>
  </si>
  <si>
    <t>27931</t>
  </si>
  <si>
    <t>Bates Technical College</t>
  </si>
  <si>
    <t>27932</t>
  </si>
  <si>
    <t>Clover Park Technical College</t>
  </si>
  <si>
    <t>27941</t>
  </si>
  <si>
    <t>Pierce College</t>
  </si>
  <si>
    <t>27949</t>
  </si>
  <si>
    <t>Tacoma Community College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</si>
  <si>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</si>
  <si>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</si>
  <si>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</si>
  <si>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</si>
  <si>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</si>
  <si>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</si>
  <si>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</si>
  <si>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</si>
  <si>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</si>
  <si>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</si>
  <si>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</si>
  <si>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</si>
  <si>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</si>
  <si>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</si>
  <si>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</si>
  <si>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</si>
  <si>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</si>
  <si>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</si>
  <si>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</si>
  <si>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</si>
  <si>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</si>
  <si>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</si>
  <si>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29801</t>
  </si>
  <si>
    <t>Northwest Educational Service District 189</t>
  </si>
  <si>
    <t>29944</t>
  </si>
  <si>
    <t>Skagit Valley College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</si>
  <si>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</si>
  <si>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</si>
  <si>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</si>
  <si>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</si>
  <si>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</si>
  <si>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</si>
  <si>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</si>
  <si>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</si>
  <si>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</si>
  <si>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</si>
  <si>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</si>
  <si>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</si>
  <si>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</si>
  <si>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</si>
  <si>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</si>
  <si>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</si>
  <si>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</si>
  <si>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</si>
  <si>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</si>
  <si>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</si>
  <si>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</si>
  <si>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</si>
  <si>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</si>
  <si>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</si>
  <si>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</si>
  <si>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</si>
  <si>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</si>
  <si>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</si>
  <si>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</si>
  <si>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</si>
  <si>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</si>
  <si>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</si>
  <si>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</si>
  <si>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</si>
  <si>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</si>
  <si>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</si>
  <si>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31932</t>
  </si>
  <si>
    <t>Edmonds Community College</t>
  </si>
  <si>
    <t>31933</t>
  </si>
  <si>
    <t>Everett Community College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</si>
  <si>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</si>
  <si>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</si>
  <si>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</si>
  <si>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</si>
  <si>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</si>
  <si>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</si>
  <si>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</si>
  <si>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</si>
  <si>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</si>
  <si>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</si>
  <si>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</si>
  <si>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</si>
  <si>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</si>
  <si>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</si>
  <si>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</si>
  <si>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</si>
  <si>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</si>
  <si>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</si>
  <si>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</si>
  <si>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</si>
  <si>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</si>
  <si>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</si>
  <si>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</si>
  <si>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</si>
  <si>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</si>
  <si>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</si>
  <si>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</si>
  <si>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</si>
  <si>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32801</t>
  </si>
  <si>
    <t>Educational Service District 101</t>
  </si>
  <si>
    <t>32901</t>
  </si>
  <si>
    <t>Spokane International Academy</t>
  </si>
  <si>
    <t>32902</t>
  </si>
  <si>
    <t>Eastern Washington University</t>
  </si>
  <si>
    <t>32907</t>
  </si>
  <si>
    <t>PRIDE Prep Charter School District</t>
  </si>
  <si>
    <t>32911</t>
  </si>
  <si>
    <t>Spokane Public Schools Charter Authorizer</t>
  </si>
  <si>
    <t>32931</t>
  </si>
  <si>
    <t>Community Colleges of Spokane</t>
  </si>
  <si>
    <t>32948</t>
  </si>
  <si>
    <t>Spokane Falls Community College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</si>
  <si>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</si>
  <si>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</si>
  <si>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</si>
  <si>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</si>
  <si>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</si>
  <si>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</si>
  <si>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</si>
  <si>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</si>
  <si>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</si>
  <si>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</si>
  <si>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</si>
  <si>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</si>
  <si>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</si>
  <si>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</si>
  <si>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</si>
  <si>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</si>
  <si>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</si>
  <si>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</si>
  <si>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</si>
  <si>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</si>
  <si>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</si>
  <si>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</si>
  <si>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</si>
  <si>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</si>
  <si>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</si>
  <si>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</si>
  <si>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</si>
  <si>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</si>
  <si>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</si>
  <si>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</si>
  <si>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</si>
  <si>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</si>
  <si>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</si>
  <si>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</si>
  <si>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</si>
  <si>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</si>
  <si>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</si>
  <si>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</si>
  <si>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</si>
  <si>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</si>
  <si>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34801</t>
  </si>
  <si>
    <t>Capital Region ESD 113</t>
  </si>
  <si>
    <t>34901</t>
  </si>
  <si>
    <t>WA HE LUT Indian School Agency</t>
  </si>
  <si>
    <t>34903</t>
  </si>
  <si>
    <t>Evergreen State College</t>
  </si>
  <si>
    <t>34945</t>
  </si>
  <si>
    <t>Puget Sound Community College</t>
  </si>
  <si>
    <t>34950</t>
  </si>
  <si>
    <t>Washington State Charter School Commission</t>
  </si>
  <si>
    <t>34970</t>
  </si>
  <si>
    <t>DSHS</t>
  </si>
  <si>
    <t>34973</t>
  </si>
  <si>
    <t>Department of Corrections</t>
  </si>
  <si>
    <t>34974</t>
  </si>
  <si>
    <t>Office of the Governor (Sch for Blind)</t>
  </si>
  <si>
    <t>34975</t>
  </si>
  <si>
    <t>WA State Center for Childhood Deafness and Hearing Loss</t>
  </si>
  <si>
    <t>34977</t>
  </si>
  <si>
    <t>Department of Health</t>
  </si>
  <si>
    <t>34979</t>
  </si>
  <si>
    <t>Washington Military Department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</si>
  <si>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</si>
  <si>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</si>
  <si>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</si>
  <si>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</si>
  <si>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</si>
  <si>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</si>
  <si>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</si>
  <si>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</si>
  <si>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</si>
  <si>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</si>
  <si>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</si>
  <si>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</si>
  <si>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</si>
  <si>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</si>
  <si>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</si>
  <si>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</si>
  <si>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36901</t>
  </si>
  <si>
    <t>Willow Public Charter School</t>
  </si>
  <si>
    <t>36950</t>
  </si>
  <si>
    <t>Walla Walla Community College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</si>
  <si>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</si>
  <si>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</si>
  <si>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</si>
  <si>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</si>
  <si>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</si>
  <si>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</si>
  <si>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</si>
  <si>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</si>
  <si>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</si>
  <si>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</si>
  <si>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</si>
  <si>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</si>
  <si>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</si>
  <si>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</si>
  <si>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37901</t>
  </si>
  <si>
    <t>Bellingham Technical College</t>
  </si>
  <si>
    <t>37903</t>
  </si>
  <si>
    <t>Lummi Tribal Agency</t>
  </si>
  <si>
    <t>37906</t>
  </si>
  <si>
    <t>Western Washington University</t>
  </si>
  <si>
    <t>37952</t>
  </si>
  <si>
    <t>Whatcom Community College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</si>
  <si>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</si>
  <si>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</si>
  <si>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</si>
  <si>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</si>
  <si>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</si>
  <si>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</si>
  <si>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</si>
  <si>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</si>
  <si>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</si>
  <si>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</si>
  <si>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</si>
  <si>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</si>
  <si>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</si>
  <si>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</si>
  <si>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</si>
  <si>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</si>
  <si>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</si>
  <si>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</si>
  <si>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</si>
  <si>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</si>
  <si>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</si>
  <si>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</si>
  <si>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</si>
  <si>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</si>
  <si>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</si>
  <si>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</si>
  <si>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38905</t>
  </si>
  <si>
    <t>Washington State University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</si>
  <si>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</si>
  <si>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</si>
  <si>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</si>
  <si>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</si>
  <si>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</si>
  <si>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</si>
  <si>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</si>
  <si>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</si>
  <si>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</si>
  <si>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</si>
  <si>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</si>
  <si>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</si>
  <si>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</si>
  <si>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</si>
  <si>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</si>
  <si>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</si>
  <si>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</si>
  <si>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</si>
  <si>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</si>
  <si>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</si>
  <si>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</si>
  <si>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</si>
  <si>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</si>
  <si>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</si>
  <si>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</si>
  <si>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</si>
  <si>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</si>
  <si>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</si>
  <si>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</si>
  <si>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</si>
  <si>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39801</t>
  </si>
  <si>
    <t>Educational Service District 105</t>
  </si>
  <si>
    <t>39953</t>
  </si>
  <si>
    <t>Yakima Valley Community College</t>
  </si>
  <si>
    <t>17911</t>
  </si>
  <si>
    <t>27901</t>
  </si>
  <si>
    <t>39901</t>
  </si>
  <si>
    <t>Impact Public Schools</t>
  </si>
  <si>
    <t>Highline College</t>
  </si>
  <si>
    <t>Nespelem School District #14</t>
  </si>
  <si>
    <t>Chief Leschi Tribal Compact</t>
  </si>
  <si>
    <t>Yakama Nation Tribal Compact</t>
  </si>
  <si>
    <t>17915</t>
  </si>
  <si>
    <t>Ashe Preparatory Academy</t>
  </si>
  <si>
    <t>17918</t>
  </si>
  <si>
    <t>University of Washington Early Entrance Program</t>
  </si>
  <si>
    <t>34978</t>
  </si>
  <si>
    <t>Department of Children Youth and Families</t>
  </si>
  <si>
    <t>17906</t>
  </si>
  <si>
    <t>27904</t>
  </si>
  <si>
    <t>27909</t>
  </si>
  <si>
    <t>Green Dot Public Schools Excel</t>
  </si>
  <si>
    <t>Green Dot Public Schools Destiny</t>
  </si>
  <si>
    <t>SOAR Academy Charter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</si>
</sst>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43" fontId="4" fillId="0" borderId="0" xfId="1" applyFont="1"/>
    <xf numFmtId="43" fontId="2" fillId="0" borderId="0" xfId="1" applyFont="1"/>
    <xf numFmtId="0" fontId="0" fillId="0" borderId="0" xfId="0" applyNumberFormat="1" applyFont="1"/>
    <xf numFmtId="43" fontId="0" fillId="0" borderId="0" xfId="0" applyNumberFormat="1" applyFont="1"/>
    <xf numFmtId="0" fontId="0" fillId="0" borderId="0" xfId="0" applyFont="1"/>
    <xf numFmtId="0" fontId="0" fillId="0" borderId="0" xfId="0" applyFont="1" applyFill="1"/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2" applyFont="1" applyAlignment="1">
      <alignment wrapText="1"/>
    </xf>
    <xf numFmtId="0" fontId="6" fillId="0" borderId="0" xfId="0" applyFont="1" applyFill="1" applyAlignment="1">
      <alignment wrapText="1"/>
    </xf>
    <xf numFmtId="43" fontId="0" fillId="0" borderId="0" xfId="1" applyFont="1"/>
    <xf numFmtId="0" fontId="7" fillId="0" borderId="0" xfId="0" applyFont="1"/>
  </cellXfs>
  <cellStyles count="11">
    <cellStyle name="Comma" xfId="1" builtinId="3"/>
    <cellStyle name="Comma 2" xfId="6"/>
    <cellStyle name="Comma 3" xfId="9"/>
    <cellStyle name="Normal" xfId="0" builtinId="0"/>
    <cellStyle name="Normal 2" xfId="2"/>
    <cellStyle name="Normal 2 2" xfId="7"/>
    <cellStyle name="Normal 2 2 2 2" xfId="8"/>
    <cellStyle name="Normal 2 3" xfId="4"/>
    <cellStyle name="Normal 2 3 2" xfId="10"/>
    <cellStyle name="Normal 3" xfId="3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5" x14ac:dyDescent="0.25"/>
  <cols>
    <col min="1" max="1" width="15.7109375" style="5" bestFit="1" customWidth="1"/>
    <col min="2" max="2" width="53.28515625" style="5" bestFit="1" customWidth="1"/>
    <col min="3" max="3" width="10.7109375" style="5" customWidth="1"/>
    <col min="4" max="4" width="10.28515625" style="5" customWidth="1"/>
    <col min="5" max="13" width="10.5703125" style="5" bestFit="1" customWidth="1"/>
    <col min="14" max="14" width="10" style="5" bestFit="1" customWidth="1"/>
    <col min="15" max="15" width="10.85546875" style="5" hidden="1" customWidth="1"/>
    <col min="16" max="16" width="10.42578125" style="5" hidden="1" customWidth="1"/>
    <col min="17" max="17" width="9.5703125" style="5" bestFit="1" customWidth="1"/>
    <col min="18" max="18" width="10.28515625" style="5" bestFit="1" customWidth="1"/>
    <col min="19" max="16384" width="9.140625" style="5"/>
  </cols>
  <sheetData>
    <row r="1" spans="1:19" x14ac:dyDescent="0.25">
      <c r="A1" s="12">
        <v>1</v>
      </c>
      <c r="B1" s="12">
        <f>A1+1</f>
        <v>2</v>
      </c>
      <c r="C1" s="12">
        <f t="shared" ref="C1:O1" si="0">B1+1</f>
        <v>3</v>
      </c>
      <c r="D1" s="12">
        <f t="shared" si="0"/>
        <v>4</v>
      </c>
      <c r="E1" s="12">
        <f t="shared" si="0"/>
        <v>5</v>
      </c>
      <c r="F1" s="12">
        <f t="shared" si="0"/>
        <v>6</v>
      </c>
      <c r="G1" s="12">
        <f t="shared" si="0"/>
        <v>7</v>
      </c>
      <c r="H1" s="12">
        <f t="shared" si="0"/>
        <v>8</v>
      </c>
      <c r="I1" s="12">
        <f t="shared" si="0"/>
        <v>9</v>
      </c>
      <c r="J1" s="12">
        <f t="shared" si="0"/>
        <v>10</v>
      </c>
      <c r="K1" s="12">
        <f t="shared" si="0"/>
        <v>11</v>
      </c>
      <c r="L1" s="12">
        <f t="shared" si="0"/>
        <v>12</v>
      </c>
      <c r="M1" s="12">
        <f t="shared" si="0"/>
        <v>13</v>
      </c>
      <c r="N1" s="12">
        <f t="shared" si="0"/>
        <v>14</v>
      </c>
      <c r="O1" s="12">
        <f t="shared" si="0"/>
        <v>15</v>
      </c>
    </row>
    <row r="2" spans="1:19" x14ac:dyDescent="0.25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6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9" ht="45" x14ac:dyDescent="0.25">
      <c r="A3" s="7" t="s">
        <v>13</v>
      </c>
      <c r="B3" s="7" t="s">
        <v>14</v>
      </c>
      <c r="C3" s="8" t="s">
        <v>15</v>
      </c>
      <c r="D3" s="9" t="s">
        <v>15</v>
      </c>
      <c r="E3" s="9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10" t="s">
        <v>15</v>
      </c>
      <c r="K3" s="8" t="s">
        <v>15</v>
      </c>
      <c r="L3" s="8" t="s">
        <v>15</v>
      </c>
      <c r="M3" s="8" t="s">
        <v>15</v>
      </c>
      <c r="N3" s="8" t="s">
        <v>15</v>
      </c>
      <c r="Q3" s="8"/>
      <c r="R3" s="8"/>
    </row>
    <row r="4" spans="1:19" x14ac:dyDescent="0.25">
      <c r="A4" s="3" t="s">
        <v>16</v>
      </c>
      <c r="B4" s="3" t="s">
        <v>17</v>
      </c>
      <c r="C4" s="4">
        <v>8292.7099999999991</v>
      </c>
      <c r="D4" s="4">
        <v>8292.7099999999991</v>
      </c>
      <c r="E4" s="4">
        <v>8292.7099999999991</v>
      </c>
      <c r="F4" s="4">
        <v>8292.7099999999991</v>
      </c>
      <c r="G4" s="4">
        <v>8265.75</v>
      </c>
      <c r="H4" s="4">
        <v>8267.6</v>
      </c>
      <c r="I4" s="1">
        <v>8273.41</v>
      </c>
      <c r="J4" s="1">
        <v>8277.2999999999993</v>
      </c>
      <c r="K4" s="1">
        <v>8284.9500000000007</v>
      </c>
      <c r="L4" s="4">
        <v>8284.49</v>
      </c>
      <c r="M4" s="4">
        <v>8284.49</v>
      </c>
      <c r="N4" s="4">
        <v>8284.49</v>
      </c>
      <c r="O4" s="4">
        <f>AVERAGE(C4:N4)</f>
        <v>8282.7766666666666</v>
      </c>
      <c r="P4" s="4">
        <f>H4-G4</f>
        <v>1.8500000000003638</v>
      </c>
      <c r="Q4" s="4"/>
      <c r="R4" s="4"/>
      <c r="S4" s="4"/>
    </row>
    <row r="5" spans="1:19" x14ac:dyDescent="0.25">
      <c r="A5" s="3" t="s">
        <v>18</v>
      </c>
      <c r="B5" s="3" t="s">
        <v>19</v>
      </c>
      <c r="C5" s="4">
        <v>8376.58</v>
      </c>
      <c r="D5" s="4">
        <v>8376.58</v>
      </c>
      <c r="E5" s="4">
        <v>8376.58</v>
      </c>
      <c r="F5" s="4">
        <v>8376.58</v>
      </c>
      <c r="G5" s="4">
        <v>8641.42</v>
      </c>
      <c r="H5" s="4">
        <v>8630.07</v>
      </c>
      <c r="I5" s="1">
        <v>8595.59</v>
      </c>
      <c r="J5" s="1">
        <v>8593.86</v>
      </c>
      <c r="K5" s="1">
        <v>8602.6299999999992</v>
      </c>
      <c r="L5" s="4">
        <v>8595.3700000000008</v>
      </c>
      <c r="M5" s="4">
        <v>8595.3700000000008</v>
      </c>
      <c r="N5" s="4">
        <v>8595.3700000000008</v>
      </c>
      <c r="O5" s="4">
        <f t="shared" ref="O5:O68" si="1">AVERAGE(C5:N5)</f>
        <v>8529.6666666666661</v>
      </c>
      <c r="P5" s="4">
        <f t="shared" ref="P5:P68" si="2">H5-G5</f>
        <v>-11.350000000000364</v>
      </c>
      <c r="Q5" s="4"/>
      <c r="R5" s="4"/>
      <c r="S5" s="4"/>
    </row>
    <row r="6" spans="1:19" x14ac:dyDescent="0.25">
      <c r="A6" s="3" t="s">
        <v>20</v>
      </c>
      <c r="B6" s="3" t="s">
        <v>21</v>
      </c>
      <c r="C6" s="4">
        <v>8456.9500000000007</v>
      </c>
      <c r="D6" s="4">
        <v>8456.9500000000007</v>
      </c>
      <c r="E6" s="4">
        <v>8456.2000000000007</v>
      </c>
      <c r="F6" s="4">
        <v>8456.2000000000007</v>
      </c>
      <c r="G6" s="4">
        <v>8436.66</v>
      </c>
      <c r="H6" s="4">
        <v>8436.5499999999993</v>
      </c>
      <c r="I6" s="1">
        <v>8436.5300000000007</v>
      </c>
      <c r="J6" s="1">
        <v>8436.5</v>
      </c>
      <c r="K6" s="1">
        <v>8436.49</v>
      </c>
      <c r="L6" s="4">
        <v>8436.49</v>
      </c>
      <c r="M6" s="4">
        <v>8436.49</v>
      </c>
      <c r="N6" s="4">
        <v>8436.49</v>
      </c>
      <c r="O6" s="4">
        <f t="shared" si="1"/>
        <v>8443.2083333333358</v>
      </c>
      <c r="P6" s="4">
        <f t="shared" si="2"/>
        <v>-0.11000000000058208</v>
      </c>
      <c r="Q6" s="4"/>
      <c r="R6" s="4"/>
      <c r="S6" s="4"/>
    </row>
    <row r="7" spans="1:19" x14ac:dyDescent="0.25">
      <c r="A7" s="3" t="s">
        <v>22</v>
      </c>
      <c r="B7" s="3" t="s">
        <v>23</v>
      </c>
      <c r="C7" s="4">
        <v>8535.66</v>
      </c>
      <c r="D7" s="4">
        <v>8535.66</v>
      </c>
      <c r="E7" s="4">
        <v>8534.91</v>
      </c>
      <c r="F7" s="4">
        <v>8534.91</v>
      </c>
      <c r="G7" s="4">
        <v>8498.23</v>
      </c>
      <c r="H7" s="4">
        <v>8501.5300000000007</v>
      </c>
      <c r="I7" s="1">
        <v>8503.84</v>
      </c>
      <c r="J7" s="1">
        <v>8504.61</v>
      </c>
      <c r="K7" s="1">
        <v>8502.58</v>
      </c>
      <c r="L7" s="4">
        <v>8501.51</v>
      </c>
      <c r="M7" s="4">
        <v>8501.51</v>
      </c>
      <c r="N7" s="4">
        <v>8501.51</v>
      </c>
      <c r="O7" s="4">
        <f t="shared" si="1"/>
        <v>8513.038333333332</v>
      </c>
      <c r="P7" s="4">
        <f t="shared" si="2"/>
        <v>3.3000000000010914</v>
      </c>
      <c r="Q7" s="4"/>
      <c r="R7" s="4"/>
      <c r="S7" s="4"/>
    </row>
    <row r="8" spans="1:19" x14ac:dyDescent="0.25">
      <c r="A8" s="3" t="s">
        <v>24</v>
      </c>
      <c r="B8" s="3" t="s">
        <v>25</v>
      </c>
      <c r="C8" s="4">
        <v>8698.98</v>
      </c>
      <c r="D8" s="4">
        <v>8698.98</v>
      </c>
      <c r="E8" s="4">
        <v>8697.49</v>
      </c>
      <c r="F8" s="4">
        <v>8697.49</v>
      </c>
      <c r="G8" s="4">
        <v>8608.98</v>
      </c>
      <c r="H8" s="4">
        <v>8609.65</v>
      </c>
      <c r="I8" s="1">
        <v>8608.52</v>
      </c>
      <c r="J8" s="1">
        <v>8608.41</v>
      </c>
      <c r="K8" s="1">
        <v>8607.3799999999992</v>
      </c>
      <c r="L8" s="4">
        <v>8606.25</v>
      </c>
      <c r="M8" s="4">
        <v>8606.25</v>
      </c>
      <c r="N8" s="4">
        <v>8606.25</v>
      </c>
      <c r="O8" s="4">
        <f t="shared" si="1"/>
        <v>8637.8858333333337</v>
      </c>
      <c r="P8" s="4">
        <f t="shared" si="2"/>
        <v>0.67000000000007276</v>
      </c>
      <c r="Q8" s="4"/>
      <c r="R8" s="4"/>
      <c r="S8" s="4"/>
    </row>
    <row r="9" spans="1:19" x14ac:dyDescent="0.25">
      <c r="A9" s="3" t="s">
        <v>26</v>
      </c>
      <c r="B9" s="3" t="s">
        <v>27</v>
      </c>
      <c r="C9" s="4">
        <v>8416.9699999999993</v>
      </c>
      <c r="D9" s="4">
        <v>8416.9699999999993</v>
      </c>
      <c r="E9" s="4">
        <v>8416.2199999999993</v>
      </c>
      <c r="F9" s="4">
        <v>8416.2199999999993</v>
      </c>
      <c r="G9" s="4">
        <v>8247.5499999999993</v>
      </c>
      <c r="H9" s="4">
        <v>8245.75</v>
      </c>
      <c r="I9" s="1">
        <v>8339.6</v>
      </c>
      <c r="J9" s="1">
        <v>8340.48</v>
      </c>
      <c r="K9" s="1">
        <v>8339.09</v>
      </c>
      <c r="L9" s="4">
        <v>8355.49</v>
      </c>
      <c r="M9" s="4">
        <v>8354.52</v>
      </c>
      <c r="N9" s="4">
        <v>8354.5300000000007</v>
      </c>
      <c r="O9" s="4">
        <f t="shared" si="1"/>
        <v>8353.6158333333333</v>
      </c>
      <c r="P9" s="4">
        <f t="shared" si="2"/>
        <v>-1.7999999999992724</v>
      </c>
      <c r="Q9" s="4"/>
      <c r="R9" s="4"/>
      <c r="S9" s="4"/>
    </row>
    <row r="10" spans="1:19" x14ac:dyDescent="0.25">
      <c r="A10" s="3" t="s">
        <v>28</v>
      </c>
      <c r="B10" s="3" t="s">
        <v>29</v>
      </c>
      <c r="C10" s="4">
        <v>8395.4599999999991</v>
      </c>
      <c r="D10" s="4">
        <v>8395.4599999999991</v>
      </c>
      <c r="E10" s="4">
        <v>8394.7099999999991</v>
      </c>
      <c r="F10" s="4">
        <v>8394.7099999999991</v>
      </c>
      <c r="G10" s="4">
        <v>8049.1</v>
      </c>
      <c r="H10" s="4">
        <v>8050.96</v>
      </c>
      <c r="I10" s="1">
        <v>8208.69</v>
      </c>
      <c r="J10" s="1">
        <v>8211.32</v>
      </c>
      <c r="K10" s="1">
        <v>8210.56</v>
      </c>
      <c r="L10" s="4">
        <v>8212.2199999999993</v>
      </c>
      <c r="M10" s="4">
        <v>8212.2199999999993</v>
      </c>
      <c r="N10" s="4">
        <v>8212.2199999999993</v>
      </c>
      <c r="O10" s="4">
        <f t="shared" si="1"/>
        <v>8245.6358333333337</v>
      </c>
      <c r="P10" s="4">
        <f t="shared" si="2"/>
        <v>1.8599999999996726</v>
      </c>
      <c r="Q10" s="4"/>
      <c r="R10" s="4"/>
      <c r="S10" s="4"/>
    </row>
    <row r="11" spans="1:19" x14ac:dyDescent="0.25">
      <c r="A11" s="3" t="s">
        <v>30</v>
      </c>
      <c r="B11" s="3" t="s">
        <v>31</v>
      </c>
      <c r="C11" s="4">
        <v>8420.19</v>
      </c>
      <c r="D11" s="4">
        <v>8420.19</v>
      </c>
      <c r="E11" s="4">
        <v>8419.4500000000007</v>
      </c>
      <c r="F11" s="4">
        <v>8419.4500000000007</v>
      </c>
      <c r="G11" s="4">
        <v>8420.08</v>
      </c>
      <c r="H11" s="4">
        <v>8419.94</v>
      </c>
      <c r="I11" s="1">
        <v>8419.83</v>
      </c>
      <c r="J11" s="1">
        <v>8420.7099999999991</v>
      </c>
      <c r="K11" s="1">
        <v>8421.5400000000009</v>
      </c>
      <c r="L11" s="4">
        <v>8422.39</v>
      </c>
      <c r="M11" s="4">
        <v>8420.82</v>
      </c>
      <c r="N11" s="4">
        <v>8420.83</v>
      </c>
      <c r="O11" s="4">
        <f t="shared" si="1"/>
        <v>8420.4516666666659</v>
      </c>
      <c r="P11" s="4">
        <f t="shared" si="2"/>
        <v>-0.13999999999941792</v>
      </c>
      <c r="Q11" s="4"/>
      <c r="R11" s="4"/>
      <c r="S11" s="4"/>
    </row>
    <row r="12" spans="1:19" x14ac:dyDescent="0.25">
      <c r="A12" s="3" t="s">
        <v>32</v>
      </c>
      <c r="B12" s="3" t="s">
        <v>33</v>
      </c>
      <c r="C12" s="4">
        <v>8659.25</v>
      </c>
      <c r="D12" s="4">
        <v>8659.25</v>
      </c>
      <c r="E12" s="4">
        <v>8658.51</v>
      </c>
      <c r="F12" s="4">
        <v>8658.51</v>
      </c>
      <c r="G12" s="4">
        <v>7658.27</v>
      </c>
      <c r="H12" s="4">
        <v>7657.87</v>
      </c>
      <c r="I12" s="1">
        <v>7658.07</v>
      </c>
      <c r="J12" s="1">
        <v>7661.33</v>
      </c>
      <c r="K12" s="1">
        <v>7659.78</v>
      </c>
      <c r="L12" s="4">
        <v>7660.36</v>
      </c>
      <c r="M12" s="4">
        <v>7660.36</v>
      </c>
      <c r="N12" s="4">
        <v>7660.36</v>
      </c>
      <c r="O12" s="4">
        <f t="shared" si="1"/>
        <v>7992.6600000000008</v>
      </c>
      <c r="P12" s="4">
        <f t="shared" si="2"/>
        <v>-0.4000000000005457</v>
      </c>
      <c r="Q12" s="4"/>
      <c r="R12" s="4"/>
      <c r="S12" s="4"/>
    </row>
    <row r="13" spans="1:19" x14ac:dyDescent="0.25">
      <c r="A13" s="3" t="s">
        <v>34</v>
      </c>
      <c r="B13" s="3" t="s">
        <v>35</v>
      </c>
      <c r="C13" s="4">
        <v>8455.56</v>
      </c>
      <c r="D13" s="4">
        <v>8455.56</v>
      </c>
      <c r="E13" s="4">
        <v>8454.81</v>
      </c>
      <c r="F13" s="4">
        <v>8454.81</v>
      </c>
      <c r="G13" s="4">
        <v>8428.2199999999993</v>
      </c>
      <c r="H13" s="4">
        <v>8430.06</v>
      </c>
      <c r="I13" s="1">
        <v>8426.15</v>
      </c>
      <c r="J13" s="1">
        <v>8426.99</v>
      </c>
      <c r="K13" s="1">
        <v>8427.82</v>
      </c>
      <c r="L13" s="4">
        <v>8437.09</v>
      </c>
      <c r="M13" s="4">
        <v>8437.09</v>
      </c>
      <c r="N13" s="4">
        <v>8437.09</v>
      </c>
      <c r="O13" s="4">
        <f t="shared" si="1"/>
        <v>8439.2708333333339</v>
      </c>
      <c r="P13" s="4">
        <f t="shared" si="2"/>
        <v>1.8400000000001455</v>
      </c>
      <c r="Q13" s="4"/>
      <c r="R13" s="4"/>
      <c r="S13" s="4"/>
    </row>
    <row r="14" spans="1:19" x14ac:dyDescent="0.25">
      <c r="A14" s="3" t="s">
        <v>36</v>
      </c>
      <c r="B14" s="3" t="s">
        <v>37</v>
      </c>
      <c r="C14" s="4">
        <v>8413.52</v>
      </c>
      <c r="D14" s="4">
        <v>8413.52</v>
      </c>
      <c r="E14" s="4">
        <v>8412.7800000000007</v>
      </c>
      <c r="F14" s="4">
        <v>8412.7800000000007</v>
      </c>
      <c r="G14" s="4">
        <v>8369.64</v>
      </c>
      <c r="H14" s="4">
        <v>8369.7000000000007</v>
      </c>
      <c r="I14" s="1">
        <v>8376.4</v>
      </c>
      <c r="J14" s="1">
        <v>8377.1</v>
      </c>
      <c r="K14" s="1">
        <v>8376.26</v>
      </c>
      <c r="L14" s="4">
        <v>8376.9699999999993</v>
      </c>
      <c r="M14" s="4">
        <v>8376.9699999999993</v>
      </c>
      <c r="N14" s="4">
        <v>8376.9699999999993</v>
      </c>
      <c r="O14" s="4">
        <f t="shared" si="1"/>
        <v>8387.7175000000007</v>
      </c>
      <c r="P14" s="4">
        <f t="shared" si="2"/>
        <v>6.0000000001309672E-2</v>
      </c>
      <c r="Q14" s="4"/>
      <c r="R14" s="4"/>
      <c r="S14" s="4"/>
    </row>
    <row r="15" spans="1:19" x14ac:dyDescent="0.25">
      <c r="A15" s="3" t="s">
        <v>38</v>
      </c>
      <c r="B15" s="3" t="s">
        <v>39</v>
      </c>
      <c r="C15" s="4">
        <v>8358.19</v>
      </c>
      <c r="D15" s="4">
        <v>8358.19</v>
      </c>
      <c r="E15" s="4">
        <v>8357.44</v>
      </c>
      <c r="F15" s="4">
        <v>8357.44</v>
      </c>
      <c r="G15" s="4">
        <v>8301.0400000000009</v>
      </c>
      <c r="H15" s="4">
        <v>8301.1200000000008</v>
      </c>
      <c r="I15" s="1">
        <v>8302.11</v>
      </c>
      <c r="J15" s="1">
        <v>8301.17</v>
      </c>
      <c r="K15" s="1">
        <v>8301.19</v>
      </c>
      <c r="L15" s="4">
        <v>8301.19</v>
      </c>
      <c r="M15" s="4">
        <v>8301.19</v>
      </c>
      <c r="N15" s="4">
        <v>8301.2199999999993</v>
      </c>
      <c r="O15" s="4">
        <f t="shared" si="1"/>
        <v>8320.1241666666683</v>
      </c>
      <c r="P15" s="4">
        <f t="shared" si="2"/>
        <v>7.999999999992724E-2</v>
      </c>
      <c r="Q15" s="4"/>
      <c r="R15" s="4"/>
      <c r="S15" s="4"/>
    </row>
    <row r="16" spans="1:19" x14ac:dyDescent="0.25">
      <c r="A16" s="3" t="s">
        <v>40</v>
      </c>
      <c r="B16" s="3" t="s">
        <v>41</v>
      </c>
      <c r="C16" s="4">
        <v>8723.41</v>
      </c>
      <c r="D16" s="4">
        <v>8723.41</v>
      </c>
      <c r="E16" s="4">
        <v>8722.6200000000008</v>
      </c>
      <c r="F16" s="4">
        <v>8722.6200000000008</v>
      </c>
      <c r="G16" s="4">
        <v>8629.3799999999992</v>
      </c>
      <c r="H16" s="4">
        <v>8630.27</v>
      </c>
      <c r="I16" s="1">
        <v>8622.2900000000009</v>
      </c>
      <c r="J16" s="1">
        <v>8624.0300000000007</v>
      </c>
      <c r="K16" s="1">
        <v>8623.94</v>
      </c>
      <c r="L16" s="4">
        <v>8624.86</v>
      </c>
      <c r="M16" s="4">
        <v>8624.86</v>
      </c>
      <c r="N16" s="4">
        <v>8624.86</v>
      </c>
      <c r="O16" s="4">
        <f t="shared" si="1"/>
        <v>8658.0458333333354</v>
      </c>
      <c r="P16" s="4">
        <f t="shared" si="2"/>
        <v>0.89000000000123691</v>
      </c>
      <c r="Q16" s="4"/>
      <c r="R16" s="4"/>
      <c r="S16" s="4"/>
    </row>
    <row r="17" spans="1:19" x14ac:dyDescent="0.25">
      <c r="A17" s="3" t="s">
        <v>42</v>
      </c>
      <c r="B17" s="3" t="s">
        <v>43</v>
      </c>
      <c r="C17" s="4">
        <v>8319.7199999999993</v>
      </c>
      <c r="D17" s="4">
        <v>8319.7199999999993</v>
      </c>
      <c r="E17" s="4">
        <v>8318.98</v>
      </c>
      <c r="F17" s="4">
        <v>8318.98</v>
      </c>
      <c r="G17" s="4">
        <v>8295.69</v>
      </c>
      <c r="H17" s="4">
        <v>8295.6200000000008</v>
      </c>
      <c r="I17" s="1">
        <v>8295.51</v>
      </c>
      <c r="J17" s="1">
        <v>8295.6299999999992</v>
      </c>
      <c r="K17" s="1">
        <v>8296.69</v>
      </c>
      <c r="L17" s="4">
        <v>8296.74</v>
      </c>
      <c r="M17" s="4">
        <v>8296.74</v>
      </c>
      <c r="N17" s="4">
        <v>8296.74</v>
      </c>
      <c r="O17" s="4">
        <f t="shared" si="1"/>
        <v>8303.8966666666693</v>
      </c>
      <c r="P17" s="4">
        <f t="shared" si="2"/>
        <v>-6.9999999999708962E-2</v>
      </c>
      <c r="Q17" s="4"/>
      <c r="R17" s="4"/>
      <c r="S17" s="4"/>
    </row>
    <row r="18" spans="1:19" x14ac:dyDescent="0.25">
      <c r="A18" s="3" t="s">
        <v>44</v>
      </c>
      <c r="B18" s="3" t="s">
        <v>45</v>
      </c>
      <c r="C18" s="4">
        <v>8919.01</v>
      </c>
      <c r="D18" s="4">
        <v>8919.01</v>
      </c>
      <c r="E18" s="4">
        <v>8919.01</v>
      </c>
      <c r="F18" s="4">
        <v>8919.01</v>
      </c>
      <c r="G18" s="4">
        <v>8830.01</v>
      </c>
      <c r="H18" s="4">
        <v>8830.01</v>
      </c>
      <c r="I18" s="1">
        <v>8830.01</v>
      </c>
      <c r="J18" s="1">
        <v>8830.01</v>
      </c>
      <c r="K18" s="1">
        <v>8841.27</v>
      </c>
      <c r="L18" s="4">
        <v>8845.43</v>
      </c>
      <c r="M18" s="4">
        <v>8845.43</v>
      </c>
      <c r="N18" s="4">
        <v>8845.43</v>
      </c>
      <c r="O18" s="4">
        <f t="shared" si="1"/>
        <v>8864.4699999999993</v>
      </c>
      <c r="P18" s="4">
        <f t="shared" si="2"/>
        <v>0</v>
      </c>
      <c r="Q18" s="4"/>
      <c r="R18" s="4"/>
      <c r="S18" s="4"/>
    </row>
    <row r="19" spans="1:19" x14ac:dyDescent="0.25">
      <c r="A19" s="3" t="s">
        <v>46</v>
      </c>
      <c r="B19" s="3" t="s">
        <v>47</v>
      </c>
      <c r="C19" s="4">
        <v>8513.4699999999993</v>
      </c>
      <c r="D19" s="4">
        <v>8513.4699999999993</v>
      </c>
      <c r="E19" s="4">
        <v>8512.7199999999993</v>
      </c>
      <c r="F19" s="4">
        <v>8512.7199999999993</v>
      </c>
      <c r="G19" s="4">
        <v>8622.44</v>
      </c>
      <c r="H19" s="4">
        <v>8625.25</v>
      </c>
      <c r="I19" s="1">
        <v>8627.0300000000007</v>
      </c>
      <c r="J19" s="1">
        <v>8629.94</v>
      </c>
      <c r="K19" s="1">
        <v>8631.75</v>
      </c>
      <c r="L19" s="4">
        <v>8634.7800000000007</v>
      </c>
      <c r="M19" s="4">
        <v>8634.7800000000007</v>
      </c>
      <c r="N19" s="4">
        <v>8634.7800000000007</v>
      </c>
      <c r="O19" s="4">
        <f t="shared" si="1"/>
        <v>8591.0941666666658</v>
      </c>
      <c r="P19" s="4">
        <f t="shared" si="2"/>
        <v>2.8099999999994907</v>
      </c>
      <c r="Q19" s="4"/>
      <c r="R19" s="4"/>
      <c r="S19" s="4"/>
    </row>
    <row r="20" spans="1:19" x14ac:dyDescent="0.25">
      <c r="A20" s="3" t="s">
        <v>48</v>
      </c>
      <c r="B20" s="3" t="s">
        <v>49</v>
      </c>
      <c r="C20" s="4">
        <v>8360.2800000000007</v>
      </c>
      <c r="D20" s="4">
        <v>8360.2800000000007</v>
      </c>
      <c r="E20" s="4">
        <v>8359.5300000000007</v>
      </c>
      <c r="F20" s="4">
        <v>8359.5300000000007</v>
      </c>
      <c r="G20" s="4">
        <v>8370.2199999999993</v>
      </c>
      <c r="H20" s="4">
        <v>8370.18</v>
      </c>
      <c r="I20" s="1">
        <v>8370.2000000000007</v>
      </c>
      <c r="J20" s="1">
        <v>8371.14</v>
      </c>
      <c r="K20" s="1">
        <v>8372.11</v>
      </c>
      <c r="L20" s="4">
        <v>8372.1200000000008</v>
      </c>
      <c r="M20" s="4">
        <v>8372.1200000000008</v>
      </c>
      <c r="N20" s="4">
        <v>8372.1200000000008</v>
      </c>
      <c r="O20" s="4">
        <f t="shared" si="1"/>
        <v>8367.4858333333323</v>
      </c>
      <c r="P20" s="4">
        <f t="shared" si="2"/>
        <v>-3.9999999999054126E-2</v>
      </c>
      <c r="Q20" s="4"/>
      <c r="R20" s="4"/>
      <c r="S20" s="4"/>
    </row>
    <row r="21" spans="1:19" x14ac:dyDescent="0.25">
      <c r="A21" s="3" t="s">
        <v>50</v>
      </c>
      <c r="B21" s="3" t="s">
        <v>51</v>
      </c>
      <c r="C21" s="4">
        <v>8598.06</v>
      </c>
      <c r="D21" s="4">
        <v>8598.06</v>
      </c>
      <c r="E21" s="4">
        <v>8597.32</v>
      </c>
      <c r="F21" s="4">
        <v>8597.32</v>
      </c>
      <c r="G21" s="4">
        <v>8582.4500000000007</v>
      </c>
      <c r="H21" s="4">
        <v>8582.75</v>
      </c>
      <c r="I21" s="1">
        <v>8582.7199999999993</v>
      </c>
      <c r="J21" s="1">
        <v>8581.32</v>
      </c>
      <c r="K21" s="1">
        <v>8581.27</v>
      </c>
      <c r="L21" s="4">
        <v>8581.23</v>
      </c>
      <c r="M21" s="4">
        <v>8581.23</v>
      </c>
      <c r="N21" s="4">
        <v>8581.23</v>
      </c>
      <c r="O21" s="4">
        <f t="shared" si="1"/>
        <v>8587.08</v>
      </c>
      <c r="P21" s="4">
        <f t="shared" si="2"/>
        <v>0.2999999999992724</v>
      </c>
      <c r="Q21" s="4"/>
      <c r="R21" s="4"/>
      <c r="S21" s="4"/>
    </row>
    <row r="22" spans="1:19" x14ac:dyDescent="0.25">
      <c r="A22" s="3" t="s">
        <v>52</v>
      </c>
      <c r="B22" s="3" t="s">
        <v>53</v>
      </c>
      <c r="C22" s="4">
        <v>8329.14</v>
      </c>
      <c r="D22" s="4">
        <v>8329.14</v>
      </c>
      <c r="E22" s="4">
        <v>8328.4</v>
      </c>
      <c r="F22" s="4">
        <v>8328.4</v>
      </c>
      <c r="G22" s="4">
        <v>8235.2000000000007</v>
      </c>
      <c r="H22" s="4">
        <v>8235.0499999999993</v>
      </c>
      <c r="I22" s="1">
        <v>8231.98</v>
      </c>
      <c r="J22" s="1">
        <v>8231.9599999999991</v>
      </c>
      <c r="K22" s="1">
        <v>8232.8700000000008</v>
      </c>
      <c r="L22" s="4">
        <v>8273.31</v>
      </c>
      <c r="M22" s="4">
        <v>8273.31</v>
      </c>
      <c r="N22" s="4">
        <v>8273.31</v>
      </c>
      <c r="O22" s="4">
        <f t="shared" si="1"/>
        <v>8275.1724999999988</v>
      </c>
      <c r="P22" s="4">
        <f t="shared" si="2"/>
        <v>-0.15000000000145519</v>
      </c>
      <c r="Q22" s="4"/>
      <c r="R22" s="4"/>
      <c r="S22" s="4"/>
    </row>
    <row r="23" spans="1:19" x14ac:dyDescent="0.25">
      <c r="A23" s="3" t="s">
        <v>54</v>
      </c>
      <c r="B23" s="3" t="s">
        <v>55</v>
      </c>
      <c r="C23" s="4">
        <v>8744.06</v>
      </c>
      <c r="D23" s="4">
        <v>8744.06</v>
      </c>
      <c r="E23" s="4">
        <v>8743.2800000000007</v>
      </c>
      <c r="F23" s="4">
        <v>8743.2800000000007</v>
      </c>
      <c r="G23" s="4">
        <v>8697.6</v>
      </c>
      <c r="H23" s="4">
        <v>8697.5400000000009</v>
      </c>
      <c r="I23" s="1">
        <v>8696.39</v>
      </c>
      <c r="J23" s="1">
        <v>8696.35</v>
      </c>
      <c r="K23" s="1">
        <v>8697.26</v>
      </c>
      <c r="L23" s="4">
        <v>8697.17</v>
      </c>
      <c r="M23" s="4">
        <v>8696.57</v>
      </c>
      <c r="N23" s="4">
        <v>8695.59</v>
      </c>
      <c r="O23" s="4">
        <f t="shared" si="1"/>
        <v>8712.4291666666668</v>
      </c>
      <c r="P23" s="4">
        <f t="shared" si="2"/>
        <v>-5.9999999999490683E-2</v>
      </c>
      <c r="Q23" s="4"/>
      <c r="R23" s="4"/>
      <c r="S23" s="4"/>
    </row>
    <row r="24" spans="1:19" x14ac:dyDescent="0.25">
      <c r="A24" s="3" t="s">
        <v>56</v>
      </c>
      <c r="B24" s="3" t="s">
        <v>57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">
        <v>0</v>
      </c>
      <c r="J24" s="1">
        <v>0</v>
      </c>
      <c r="K24" s="1">
        <v>0</v>
      </c>
      <c r="L24" s="4">
        <v>0</v>
      </c>
      <c r="M24" s="4">
        <v>0</v>
      </c>
      <c r="N24" s="4">
        <v>0</v>
      </c>
      <c r="O24" s="4">
        <f t="shared" si="1"/>
        <v>0</v>
      </c>
      <c r="P24" s="4">
        <f t="shared" si="2"/>
        <v>0</v>
      </c>
      <c r="Q24" s="4"/>
      <c r="R24" s="4"/>
      <c r="S24" s="4"/>
    </row>
    <row r="25" spans="1:19" x14ac:dyDescent="0.25">
      <c r="A25" s="3" t="s">
        <v>58</v>
      </c>
      <c r="B25" s="3" t="s">
        <v>59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">
        <v>0</v>
      </c>
      <c r="J25" s="1">
        <v>0</v>
      </c>
      <c r="K25" s="1">
        <v>0</v>
      </c>
      <c r="L25" s="4">
        <v>0</v>
      </c>
      <c r="M25" s="4">
        <v>0</v>
      </c>
      <c r="N25" s="4">
        <v>0</v>
      </c>
      <c r="O25" s="4">
        <f t="shared" si="1"/>
        <v>0</v>
      </c>
      <c r="P25" s="4">
        <f t="shared" si="2"/>
        <v>0</v>
      </c>
      <c r="Q25" s="4"/>
      <c r="R25" s="4"/>
      <c r="S25" s="4"/>
    </row>
    <row r="26" spans="1:19" x14ac:dyDescent="0.25">
      <c r="A26" s="3" t="s">
        <v>60</v>
      </c>
      <c r="B26" s="3" t="s">
        <v>61</v>
      </c>
      <c r="C26" s="4">
        <v>8776.23</v>
      </c>
      <c r="D26" s="4">
        <v>8776.23</v>
      </c>
      <c r="E26" s="4">
        <v>8775.44</v>
      </c>
      <c r="F26" s="4">
        <v>8775.44</v>
      </c>
      <c r="G26" s="4">
        <v>8748.92</v>
      </c>
      <c r="H26" s="4">
        <v>8751.6299999999992</v>
      </c>
      <c r="I26" s="1">
        <v>8740.35</v>
      </c>
      <c r="J26" s="1">
        <v>8742.15</v>
      </c>
      <c r="K26" s="1">
        <v>8742.9599999999991</v>
      </c>
      <c r="L26" s="4">
        <v>8752.8799999999992</v>
      </c>
      <c r="M26" s="4">
        <v>8752.8799999999992</v>
      </c>
      <c r="N26" s="4">
        <v>8752.8799999999992</v>
      </c>
      <c r="O26" s="4">
        <f t="shared" si="1"/>
        <v>8757.3325000000023</v>
      </c>
      <c r="P26" s="4">
        <f t="shared" si="2"/>
        <v>2.7099999999991269</v>
      </c>
      <c r="Q26" s="4"/>
      <c r="R26" s="4"/>
      <c r="S26" s="4"/>
    </row>
    <row r="27" spans="1:19" x14ac:dyDescent="0.25">
      <c r="A27" s="3" t="s">
        <v>62</v>
      </c>
      <c r="B27" s="3" t="s">
        <v>63</v>
      </c>
      <c r="C27" s="4">
        <v>8261.0499999999993</v>
      </c>
      <c r="D27" s="4">
        <v>8261.0499999999993</v>
      </c>
      <c r="E27" s="4">
        <v>8261.0499999999993</v>
      </c>
      <c r="F27" s="4">
        <v>8261.0499999999993</v>
      </c>
      <c r="G27" s="4">
        <v>8227.68</v>
      </c>
      <c r="H27" s="4">
        <v>8227.84</v>
      </c>
      <c r="I27" s="1">
        <v>8226.17</v>
      </c>
      <c r="J27" s="1">
        <v>8225.5300000000007</v>
      </c>
      <c r="K27" s="1">
        <v>8225.83</v>
      </c>
      <c r="L27" s="4">
        <v>8229.07</v>
      </c>
      <c r="M27" s="4">
        <v>8229.07</v>
      </c>
      <c r="N27" s="4">
        <v>8229.07</v>
      </c>
      <c r="O27" s="4">
        <f t="shared" si="1"/>
        <v>8238.7050000000017</v>
      </c>
      <c r="P27" s="4">
        <f t="shared" si="2"/>
        <v>0.15999999999985448</v>
      </c>
      <c r="Q27" s="4"/>
      <c r="R27" s="4"/>
      <c r="S27" s="4"/>
    </row>
    <row r="28" spans="1:19" x14ac:dyDescent="0.25">
      <c r="A28" s="3" t="s">
        <v>64</v>
      </c>
      <c r="B28" s="3" t="s">
        <v>65</v>
      </c>
      <c r="C28" s="4">
        <v>8760.5</v>
      </c>
      <c r="D28" s="4">
        <v>8760.5</v>
      </c>
      <c r="E28" s="4">
        <v>8758.94</v>
      </c>
      <c r="F28" s="4">
        <v>8758.94</v>
      </c>
      <c r="G28" s="4">
        <v>8748.6299999999992</v>
      </c>
      <c r="H28" s="4">
        <v>8748.56</v>
      </c>
      <c r="I28" s="1">
        <v>8749.51</v>
      </c>
      <c r="J28" s="1">
        <v>8749.44</v>
      </c>
      <c r="K28" s="1">
        <v>8750.36</v>
      </c>
      <c r="L28" s="4">
        <v>8750.2800000000007</v>
      </c>
      <c r="M28" s="4">
        <v>8750.2800000000007</v>
      </c>
      <c r="N28" s="4">
        <v>8750.2800000000007</v>
      </c>
      <c r="O28" s="4">
        <f t="shared" si="1"/>
        <v>8753.0183333333334</v>
      </c>
      <c r="P28" s="4">
        <f t="shared" si="2"/>
        <v>-6.9999999999708962E-2</v>
      </c>
      <c r="Q28" s="4"/>
      <c r="R28" s="4"/>
      <c r="S28" s="4"/>
    </row>
    <row r="29" spans="1:19" x14ac:dyDescent="0.25">
      <c r="A29" s="3" t="s">
        <v>66</v>
      </c>
      <c r="B29" s="3" t="s">
        <v>67</v>
      </c>
      <c r="C29" s="4">
        <v>8473.2000000000007</v>
      </c>
      <c r="D29" s="4">
        <v>8473.2000000000007</v>
      </c>
      <c r="E29" s="4">
        <v>8472.4500000000007</v>
      </c>
      <c r="F29" s="4">
        <v>8472.4500000000007</v>
      </c>
      <c r="G29" s="4">
        <v>8538.7999999999993</v>
      </c>
      <c r="H29" s="4">
        <v>8538.52</v>
      </c>
      <c r="I29" s="1">
        <v>8537.6200000000008</v>
      </c>
      <c r="J29" s="1">
        <v>8540.25</v>
      </c>
      <c r="K29" s="1">
        <v>8542.52</v>
      </c>
      <c r="L29" s="4">
        <v>8541.17</v>
      </c>
      <c r="M29" s="4">
        <v>8541.17</v>
      </c>
      <c r="N29" s="4">
        <v>8541.17</v>
      </c>
      <c r="O29" s="4">
        <f t="shared" si="1"/>
        <v>8517.7100000000009</v>
      </c>
      <c r="P29" s="4">
        <f t="shared" si="2"/>
        <v>-0.27999999999883585</v>
      </c>
      <c r="Q29" s="4"/>
      <c r="R29" s="4"/>
      <c r="S29" s="4"/>
    </row>
    <row r="30" spans="1:19" x14ac:dyDescent="0.25">
      <c r="A30" s="3" t="s">
        <v>68</v>
      </c>
      <c r="B30" s="3" t="s">
        <v>69</v>
      </c>
      <c r="C30" s="4">
        <v>8080.39</v>
      </c>
      <c r="D30" s="4">
        <v>8080.39</v>
      </c>
      <c r="E30" s="4">
        <v>8080.39</v>
      </c>
      <c r="F30" s="4">
        <v>8080.39</v>
      </c>
      <c r="G30" s="4">
        <v>8089.87</v>
      </c>
      <c r="H30" s="4">
        <v>8088.22</v>
      </c>
      <c r="I30" s="1">
        <v>8089.65</v>
      </c>
      <c r="J30" s="1">
        <v>8088.02</v>
      </c>
      <c r="K30" s="1">
        <v>8087.97</v>
      </c>
      <c r="L30" s="4">
        <v>8087.98</v>
      </c>
      <c r="M30" s="4">
        <v>8087.96</v>
      </c>
      <c r="N30" s="4">
        <v>8087.98</v>
      </c>
      <c r="O30" s="4">
        <f t="shared" si="1"/>
        <v>8085.7675000000008</v>
      </c>
      <c r="P30" s="4">
        <f t="shared" si="2"/>
        <v>-1.6499999999996362</v>
      </c>
      <c r="Q30" s="4"/>
      <c r="R30" s="4"/>
      <c r="S30" s="4"/>
    </row>
    <row r="31" spans="1:19" x14ac:dyDescent="0.25">
      <c r="A31" s="3" t="s">
        <v>70</v>
      </c>
      <c r="B31" s="3" t="s">
        <v>71</v>
      </c>
      <c r="C31" s="4">
        <v>8392.3799999999992</v>
      </c>
      <c r="D31" s="4">
        <v>8392.3799999999992</v>
      </c>
      <c r="E31" s="4">
        <v>8391.6299999999992</v>
      </c>
      <c r="F31" s="4">
        <v>8391.6299999999992</v>
      </c>
      <c r="G31" s="4">
        <v>8387.2900000000009</v>
      </c>
      <c r="H31" s="4">
        <v>8390.2099999999991</v>
      </c>
      <c r="I31" s="1">
        <v>8398.52</v>
      </c>
      <c r="J31" s="1">
        <v>8397.85</v>
      </c>
      <c r="K31" s="1">
        <v>8403.77</v>
      </c>
      <c r="L31" s="4">
        <v>8406.9599999999991</v>
      </c>
      <c r="M31" s="4">
        <v>8406.9599999999991</v>
      </c>
      <c r="N31" s="4">
        <v>8406.9599999999991</v>
      </c>
      <c r="O31" s="4">
        <f t="shared" si="1"/>
        <v>8397.2116666666643</v>
      </c>
      <c r="P31" s="4">
        <f t="shared" si="2"/>
        <v>2.9199999999982538</v>
      </c>
      <c r="Q31" s="4"/>
      <c r="R31" s="4"/>
      <c r="S31" s="4"/>
    </row>
    <row r="32" spans="1:19" x14ac:dyDescent="0.25">
      <c r="A32" s="3" t="s">
        <v>72</v>
      </c>
      <c r="B32" s="3" t="s">
        <v>73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1">
        <v>0</v>
      </c>
      <c r="J32" s="1">
        <v>0</v>
      </c>
      <c r="K32" s="1">
        <v>0</v>
      </c>
      <c r="L32" s="4">
        <v>0</v>
      </c>
      <c r="M32" s="4">
        <v>0</v>
      </c>
      <c r="N32" s="4">
        <v>0</v>
      </c>
      <c r="O32" s="4">
        <f t="shared" si="1"/>
        <v>0</v>
      </c>
      <c r="P32" s="4">
        <f t="shared" si="2"/>
        <v>0</v>
      </c>
      <c r="Q32" s="4"/>
      <c r="R32" s="4"/>
      <c r="S32" s="4"/>
    </row>
    <row r="33" spans="1:19" x14ac:dyDescent="0.25">
      <c r="A33" s="3" t="s">
        <v>74</v>
      </c>
      <c r="B33" s="3" t="s">
        <v>75</v>
      </c>
      <c r="C33" s="4">
        <v>8781.4500000000007</v>
      </c>
      <c r="D33" s="4">
        <v>8781.4500000000007</v>
      </c>
      <c r="E33" s="4">
        <v>8780.66</v>
      </c>
      <c r="F33" s="4">
        <v>8780.66</v>
      </c>
      <c r="G33" s="4">
        <v>8734.2199999999993</v>
      </c>
      <c r="H33" s="4">
        <v>8735.08</v>
      </c>
      <c r="I33" s="1">
        <v>8736.7999999999993</v>
      </c>
      <c r="J33" s="1">
        <v>8737.77</v>
      </c>
      <c r="K33" s="1">
        <v>8738.7199999999993</v>
      </c>
      <c r="L33" s="4">
        <v>8777.17</v>
      </c>
      <c r="M33" s="4">
        <v>8777.17</v>
      </c>
      <c r="N33" s="4">
        <v>8777.17</v>
      </c>
      <c r="O33" s="4">
        <f t="shared" si="1"/>
        <v>8761.5266666666666</v>
      </c>
      <c r="P33" s="4">
        <f t="shared" si="2"/>
        <v>0.86000000000058208</v>
      </c>
      <c r="Q33" s="4"/>
      <c r="R33" s="4"/>
      <c r="S33" s="4"/>
    </row>
    <row r="34" spans="1:19" x14ac:dyDescent="0.25">
      <c r="A34" s="3" t="s">
        <v>76</v>
      </c>
      <c r="B34" s="3" t="s">
        <v>77</v>
      </c>
      <c r="C34" s="4">
        <v>8712.3700000000008</v>
      </c>
      <c r="D34" s="4">
        <v>8712.3700000000008</v>
      </c>
      <c r="E34" s="4">
        <v>8711.58</v>
      </c>
      <c r="F34" s="4">
        <v>8711.58</v>
      </c>
      <c r="G34" s="4">
        <v>8725.44</v>
      </c>
      <c r="H34" s="4">
        <v>8726.26</v>
      </c>
      <c r="I34" s="1">
        <v>8728.14</v>
      </c>
      <c r="J34" s="1">
        <v>8729.06</v>
      </c>
      <c r="K34" s="1">
        <v>8730.7900000000009</v>
      </c>
      <c r="L34" s="4">
        <v>8731.75</v>
      </c>
      <c r="M34" s="4">
        <v>8731.75</v>
      </c>
      <c r="N34" s="4">
        <v>8731.75</v>
      </c>
      <c r="O34" s="4">
        <f t="shared" si="1"/>
        <v>8723.57</v>
      </c>
      <c r="P34" s="4">
        <f t="shared" si="2"/>
        <v>0.81999999999970896</v>
      </c>
      <c r="Q34" s="4"/>
      <c r="R34" s="4"/>
      <c r="S34" s="4"/>
    </row>
    <row r="35" spans="1:19" x14ac:dyDescent="0.25">
      <c r="A35" s="3" t="s">
        <v>78</v>
      </c>
      <c r="B35" s="3" t="s">
        <v>79</v>
      </c>
      <c r="C35" s="4">
        <v>8953.3799999999992</v>
      </c>
      <c r="D35" s="4">
        <v>8953.3799999999992</v>
      </c>
      <c r="E35" s="4">
        <v>8951.81</v>
      </c>
      <c r="F35" s="4">
        <v>8951.81</v>
      </c>
      <c r="G35" s="4">
        <v>8939.66</v>
      </c>
      <c r="H35" s="4">
        <v>8940.5300000000007</v>
      </c>
      <c r="I35" s="1">
        <v>8940.5499999999993</v>
      </c>
      <c r="J35" s="1">
        <v>8941.24</v>
      </c>
      <c r="K35" s="1">
        <v>8942.2000000000007</v>
      </c>
      <c r="L35" s="4">
        <v>8942.07</v>
      </c>
      <c r="M35" s="4">
        <v>8942.07</v>
      </c>
      <c r="N35" s="4">
        <v>8942.07</v>
      </c>
      <c r="O35" s="4">
        <f t="shared" si="1"/>
        <v>8945.0641666666688</v>
      </c>
      <c r="P35" s="4">
        <f t="shared" si="2"/>
        <v>0.87000000000080036</v>
      </c>
      <c r="Q35" s="4"/>
      <c r="R35" s="4"/>
      <c r="S35" s="4"/>
    </row>
    <row r="36" spans="1:19" x14ac:dyDescent="0.25">
      <c r="A36" s="3" t="s">
        <v>80</v>
      </c>
      <c r="B36" s="3" t="s">
        <v>81</v>
      </c>
      <c r="C36" s="4">
        <v>8637.6200000000008</v>
      </c>
      <c r="D36" s="4">
        <v>8637.6200000000008</v>
      </c>
      <c r="E36" s="4">
        <v>8637.6200000000008</v>
      </c>
      <c r="F36" s="4">
        <v>8637.6200000000008</v>
      </c>
      <c r="G36" s="4">
        <v>8646.26</v>
      </c>
      <c r="H36" s="4">
        <v>8648.17</v>
      </c>
      <c r="I36" s="1">
        <v>8649.5</v>
      </c>
      <c r="J36" s="1">
        <v>8647.7800000000007</v>
      </c>
      <c r="K36" s="1">
        <v>8646.26</v>
      </c>
      <c r="L36" s="4">
        <v>8644.32</v>
      </c>
      <c r="M36" s="4">
        <v>8644.32</v>
      </c>
      <c r="N36" s="4">
        <v>8644.32</v>
      </c>
      <c r="O36" s="4">
        <f t="shared" si="1"/>
        <v>8643.4508333333342</v>
      </c>
      <c r="P36" s="4">
        <f t="shared" si="2"/>
        <v>1.9099999999998545</v>
      </c>
      <c r="Q36" s="4"/>
      <c r="R36" s="4"/>
      <c r="S36" s="4"/>
    </row>
    <row r="37" spans="1:19" x14ac:dyDescent="0.25">
      <c r="A37" s="3" t="s">
        <v>82</v>
      </c>
      <c r="B37" s="3" t="s">
        <v>83</v>
      </c>
      <c r="C37" s="4">
        <v>8719.6299999999992</v>
      </c>
      <c r="D37" s="4">
        <v>8719.6299999999992</v>
      </c>
      <c r="E37" s="4">
        <v>8718.84</v>
      </c>
      <c r="F37" s="4">
        <v>8718.84</v>
      </c>
      <c r="G37" s="4">
        <v>8648.1200000000008</v>
      </c>
      <c r="H37" s="4">
        <v>8649.0499999999993</v>
      </c>
      <c r="I37" s="1">
        <v>8716.3700000000008</v>
      </c>
      <c r="J37" s="1">
        <v>8717.33</v>
      </c>
      <c r="K37" s="1">
        <v>8717.2800000000007</v>
      </c>
      <c r="L37" s="4">
        <v>8717.2000000000007</v>
      </c>
      <c r="M37" s="4">
        <v>8717.2000000000007</v>
      </c>
      <c r="N37" s="4">
        <v>8717.2000000000007</v>
      </c>
      <c r="O37" s="4">
        <f t="shared" si="1"/>
        <v>8706.3908333333329</v>
      </c>
      <c r="P37" s="4">
        <f t="shared" si="2"/>
        <v>0.92999999999847205</v>
      </c>
      <c r="Q37" s="4"/>
      <c r="R37" s="4"/>
      <c r="S37" s="4"/>
    </row>
    <row r="38" spans="1:19" x14ac:dyDescent="0.25">
      <c r="A38" s="3" t="s">
        <v>84</v>
      </c>
      <c r="B38" s="3" t="s">
        <v>85</v>
      </c>
      <c r="C38" s="4">
        <v>8746.1200000000008</v>
      </c>
      <c r="D38" s="4">
        <v>8746.1200000000008</v>
      </c>
      <c r="E38" s="4">
        <v>8745.34</v>
      </c>
      <c r="F38" s="4">
        <v>8745.34</v>
      </c>
      <c r="G38" s="4">
        <v>8741.4699999999993</v>
      </c>
      <c r="H38" s="4">
        <v>8742.34</v>
      </c>
      <c r="I38" s="1">
        <v>8743.23</v>
      </c>
      <c r="J38" s="1">
        <v>8744.15</v>
      </c>
      <c r="K38" s="1">
        <v>8745.1</v>
      </c>
      <c r="L38" s="4">
        <v>8745.0499999999993</v>
      </c>
      <c r="M38" s="4">
        <v>8744.3700000000008</v>
      </c>
      <c r="N38" s="4">
        <v>8744.41</v>
      </c>
      <c r="O38" s="4">
        <f t="shared" si="1"/>
        <v>8744.42</v>
      </c>
      <c r="P38" s="4">
        <f t="shared" si="2"/>
        <v>0.87000000000080036</v>
      </c>
      <c r="Q38" s="4"/>
      <c r="R38" s="4"/>
      <c r="S38" s="4"/>
    </row>
    <row r="39" spans="1:19" x14ac:dyDescent="0.25">
      <c r="A39" s="3" t="s">
        <v>86</v>
      </c>
      <c r="B39" s="3" t="s">
        <v>87</v>
      </c>
      <c r="C39" s="4">
        <v>8909.98</v>
      </c>
      <c r="D39" s="4">
        <v>8909.98</v>
      </c>
      <c r="E39" s="4">
        <v>8909.17</v>
      </c>
      <c r="F39" s="4">
        <v>8909.17</v>
      </c>
      <c r="G39" s="4">
        <v>8876.4599999999991</v>
      </c>
      <c r="H39" s="4">
        <v>8877.39</v>
      </c>
      <c r="I39" s="1">
        <v>8870.9500000000007</v>
      </c>
      <c r="J39" s="1">
        <v>8870.8799999999992</v>
      </c>
      <c r="K39" s="1">
        <v>8871.8700000000008</v>
      </c>
      <c r="L39" s="4">
        <v>8871.7900000000009</v>
      </c>
      <c r="M39" s="4">
        <v>8871.7900000000009</v>
      </c>
      <c r="N39" s="4">
        <v>8871.7900000000009</v>
      </c>
      <c r="O39" s="4">
        <f t="shared" si="1"/>
        <v>8885.1016666666674</v>
      </c>
      <c r="P39" s="4">
        <f t="shared" si="2"/>
        <v>0.93000000000029104</v>
      </c>
      <c r="Q39" s="4"/>
      <c r="R39" s="4"/>
      <c r="S39" s="4"/>
    </row>
    <row r="40" spans="1:19" x14ac:dyDescent="0.25">
      <c r="A40" s="3" t="s">
        <v>88</v>
      </c>
      <c r="B40" s="3" t="s">
        <v>89</v>
      </c>
      <c r="C40" s="4">
        <v>8704.91</v>
      </c>
      <c r="D40" s="4">
        <v>8704.91</v>
      </c>
      <c r="E40" s="4">
        <v>8704.11</v>
      </c>
      <c r="F40" s="4">
        <v>8704.11</v>
      </c>
      <c r="G40" s="4">
        <v>8697.34</v>
      </c>
      <c r="H40" s="4">
        <v>8697.16</v>
      </c>
      <c r="I40" s="1">
        <v>8696.01</v>
      </c>
      <c r="J40" s="1">
        <v>8695.85</v>
      </c>
      <c r="K40" s="1">
        <v>8696.67</v>
      </c>
      <c r="L40" s="4">
        <v>8697.49</v>
      </c>
      <c r="M40" s="4">
        <v>8697.49</v>
      </c>
      <c r="N40" s="4">
        <v>8697.42</v>
      </c>
      <c r="O40" s="4">
        <f t="shared" si="1"/>
        <v>8699.4558333333352</v>
      </c>
      <c r="P40" s="4">
        <f t="shared" si="2"/>
        <v>-0.18000000000029104</v>
      </c>
      <c r="Q40" s="4"/>
      <c r="R40" s="4"/>
      <c r="S40" s="4"/>
    </row>
    <row r="41" spans="1:19" x14ac:dyDescent="0.25">
      <c r="A41" s="3" t="s">
        <v>90</v>
      </c>
      <c r="B41" s="3" t="s">
        <v>91</v>
      </c>
      <c r="C41" s="4">
        <v>8725.75</v>
      </c>
      <c r="D41" s="4">
        <v>8725.75</v>
      </c>
      <c r="E41" s="4">
        <v>8724.9699999999993</v>
      </c>
      <c r="F41" s="4">
        <v>8724.9699999999993</v>
      </c>
      <c r="G41" s="4">
        <v>8724.1200000000008</v>
      </c>
      <c r="H41" s="4">
        <v>8716.6</v>
      </c>
      <c r="I41" s="1">
        <v>8709.39</v>
      </c>
      <c r="J41" s="1">
        <v>8710.23</v>
      </c>
      <c r="K41" s="1">
        <v>8711.11</v>
      </c>
      <c r="L41" s="4">
        <v>8710.9699999999993</v>
      </c>
      <c r="M41" s="4">
        <v>8710.9699999999993</v>
      </c>
      <c r="N41" s="4">
        <v>8710.9699999999993</v>
      </c>
      <c r="O41" s="4">
        <f t="shared" si="1"/>
        <v>8717.15</v>
      </c>
      <c r="P41" s="4">
        <f t="shared" si="2"/>
        <v>-7.5200000000004366</v>
      </c>
      <c r="Q41" s="4"/>
      <c r="R41" s="4"/>
      <c r="S41" s="4"/>
    </row>
    <row r="42" spans="1:19" x14ac:dyDescent="0.25">
      <c r="A42" s="3" t="s">
        <v>92</v>
      </c>
      <c r="B42" s="3" t="s">
        <v>93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1">
        <v>0</v>
      </c>
      <c r="J42" s="1">
        <v>0</v>
      </c>
      <c r="K42" s="1">
        <v>0</v>
      </c>
      <c r="L42" s="4">
        <v>0</v>
      </c>
      <c r="M42" s="4">
        <v>0</v>
      </c>
      <c r="N42" s="4">
        <v>0</v>
      </c>
      <c r="O42" s="4">
        <f t="shared" si="1"/>
        <v>0</v>
      </c>
      <c r="P42" s="4">
        <f t="shared" si="2"/>
        <v>0</v>
      </c>
      <c r="Q42" s="4"/>
      <c r="R42" s="4"/>
      <c r="S42" s="4"/>
    </row>
    <row r="43" spans="1:19" x14ac:dyDescent="0.25">
      <c r="A43" s="3" t="s">
        <v>94</v>
      </c>
      <c r="B43" s="3" t="s">
        <v>95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>
        <v>0</v>
      </c>
      <c r="J43" s="1">
        <v>0</v>
      </c>
      <c r="K43" s="1">
        <v>0</v>
      </c>
      <c r="L43" s="4">
        <v>0</v>
      </c>
      <c r="M43" s="4">
        <v>0</v>
      </c>
      <c r="N43" s="4">
        <v>0</v>
      </c>
      <c r="O43" s="4">
        <f t="shared" si="1"/>
        <v>0</v>
      </c>
      <c r="P43" s="4">
        <f t="shared" si="2"/>
        <v>0</v>
      </c>
      <c r="Q43" s="4"/>
      <c r="R43" s="4"/>
      <c r="S43" s="4"/>
    </row>
    <row r="44" spans="1:19" x14ac:dyDescent="0.25">
      <c r="A44" s="3" t="s">
        <v>96</v>
      </c>
      <c r="B44" s="3" t="s">
        <v>97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v>0</v>
      </c>
      <c r="J44" s="1">
        <v>0</v>
      </c>
      <c r="K44" s="1">
        <v>0</v>
      </c>
      <c r="L44" s="4">
        <v>0</v>
      </c>
      <c r="M44" s="4">
        <v>0</v>
      </c>
      <c r="N44" s="4">
        <v>0</v>
      </c>
      <c r="O44" s="4">
        <f t="shared" si="1"/>
        <v>0</v>
      </c>
      <c r="P44" s="4">
        <f t="shared" si="2"/>
        <v>0</v>
      </c>
      <c r="Q44" s="4"/>
      <c r="R44" s="4"/>
      <c r="S44" s="4"/>
    </row>
    <row r="45" spans="1:19" x14ac:dyDescent="0.25">
      <c r="A45" s="3" t="s">
        <v>98</v>
      </c>
      <c r="B45" s="3" t="s">
        <v>99</v>
      </c>
      <c r="C45" s="4">
        <v>8388.16</v>
      </c>
      <c r="D45" s="4">
        <v>8388.16</v>
      </c>
      <c r="E45" s="4">
        <v>8387.42</v>
      </c>
      <c r="F45" s="4">
        <v>8387.42</v>
      </c>
      <c r="G45" s="4">
        <v>8412.5400000000009</v>
      </c>
      <c r="H45" s="4">
        <v>8410.4500000000007</v>
      </c>
      <c r="I45" s="1">
        <v>8410.2099999999991</v>
      </c>
      <c r="J45" s="1">
        <v>8408.1200000000008</v>
      </c>
      <c r="K45" s="1">
        <v>8404.7999999999993</v>
      </c>
      <c r="L45" s="4">
        <v>8404.69</v>
      </c>
      <c r="M45" s="4">
        <v>8404.69</v>
      </c>
      <c r="N45" s="4">
        <v>8404.69</v>
      </c>
      <c r="O45" s="4">
        <f t="shared" si="1"/>
        <v>8400.9458333333332</v>
      </c>
      <c r="P45" s="4">
        <f t="shared" si="2"/>
        <v>-2.0900000000001455</v>
      </c>
      <c r="Q45" s="4"/>
      <c r="R45" s="4"/>
      <c r="S45" s="4"/>
    </row>
    <row r="46" spans="1:19" x14ac:dyDescent="0.25">
      <c r="A46" s="3" t="s">
        <v>100</v>
      </c>
      <c r="B46" s="3" t="s">
        <v>101</v>
      </c>
      <c r="C46" s="4">
        <v>8733.19</v>
      </c>
      <c r="D46" s="4">
        <v>8733.19</v>
      </c>
      <c r="E46" s="4">
        <v>8729.44</v>
      </c>
      <c r="F46" s="4">
        <v>8729.44</v>
      </c>
      <c r="G46" s="4">
        <v>8726.17</v>
      </c>
      <c r="H46" s="4">
        <v>8742.09</v>
      </c>
      <c r="I46" s="1">
        <v>8752.66</v>
      </c>
      <c r="J46" s="1">
        <v>8720.81</v>
      </c>
      <c r="K46" s="1">
        <v>8706.23</v>
      </c>
      <c r="L46" s="4">
        <v>8685.6</v>
      </c>
      <c r="M46" s="4">
        <v>8685.6</v>
      </c>
      <c r="N46" s="4">
        <v>8685.6</v>
      </c>
      <c r="O46" s="4">
        <f t="shared" si="1"/>
        <v>8719.1683333333349</v>
      </c>
      <c r="P46" s="4">
        <f t="shared" si="2"/>
        <v>15.920000000000073</v>
      </c>
      <c r="Q46" s="4"/>
      <c r="R46" s="4"/>
      <c r="S46" s="4"/>
    </row>
    <row r="47" spans="1:19" x14ac:dyDescent="0.25">
      <c r="A47" s="3" t="s">
        <v>102</v>
      </c>
      <c r="B47" s="3" t="s">
        <v>103</v>
      </c>
      <c r="C47" s="4">
        <v>8424.6200000000008</v>
      </c>
      <c r="D47" s="4">
        <v>8424.6200000000008</v>
      </c>
      <c r="E47" s="4">
        <v>8423.8799999999992</v>
      </c>
      <c r="F47" s="4">
        <v>8423.8799999999992</v>
      </c>
      <c r="G47" s="4">
        <v>8393.5</v>
      </c>
      <c r="H47" s="4">
        <v>8393.49</v>
      </c>
      <c r="I47" s="1">
        <v>8399.9500000000007</v>
      </c>
      <c r="J47" s="1">
        <v>8400.82</v>
      </c>
      <c r="K47" s="1">
        <v>8399.74</v>
      </c>
      <c r="L47" s="4">
        <v>8399.6299999999992</v>
      </c>
      <c r="M47" s="4">
        <v>8399.6299999999992</v>
      </c>
      <c r="N47" s="4">
        <v>8399.6299999999992</v>
      </c>
      <c r="O47" s="4">
        <f t="shared" si="1"/>
        <v>8406.949166666669</v>
      </c>
      <c r="P47" s="4">
        <f t="shared" si="2"/>
        <v>-1.0000000000218279E-2</v>
      </c>
      <c r="Q47" s="4"/>
      <c r="R47" s="4"/>
      <c r="S47" s="4"/>
    </row>
    <row r="48" spans="1:19" x14ac:dyDescent="0.25">
      <c r="A48" s="3" t="s">
        <v>104</v>
      </c>
      <c r="B48" s="3" t="s">
        <v>105</v>
      </c>
      <c r="C48" s="4">
        <v>8535.64</v>
      </c>
      <c r="D48" s="4">
        <v>8535.64</v>
      </c>
      <c r="E48" s="4">
        <v>8534.89</v>
      </c>
      <c r="F48" s="4">
        <v>8534.89</v>
      </c>
      <c r="G48" s="4">
        <v>8557.15</v>
      </c>
      <c r="H48" s="4">
        <v>8558.08</v>
      </c>
      <c r="I48" s="1">
        <v>8560.94</v>
      </c>
      <c r="J48" s="1">
        <v>8560.82</v>
      </c>
      <c r="K48" s="1">
        <v>8561.69</v>
      </c>
      <c r="L48" s="4">
        <v>8562.59</v>
      </c>
      <c r="M48" s="4">
        <v>8562.59</v>
      </c>
      <c r="N48" s="4">
        <v>8562.59</v>
      </c>
      <c r="O48" s="4">
        <f t="shared" si="1"/>
        <v>8552.2924999999996</v>
      </c>
      <c r="P48" s="4">
        <f t="shared" si="2"/>
        <v>0.93000000000029104</v>
      </c>
      <c r="Q48" s="4"/>
      <c r="R48" s="4"/>
      <c r="S48" s="4"/>
    </row>
    <row r="49" spans="1:19" x14ac:dyDescent="0.25">
      <c r="A49" s="3" t="s">
        <v>106</v>
      </c>
      <c r="B49" s="3" t="s">
        <v>107</v>
      </c>
      <c r="C49" s="4">
        <v>8405.9699999999993</v>
      </c>
      <c r="D49" s="4">
        <v>8405.9699999999993</v>
      </c>
      <c r="E49" s="4">
        <v>8403.8799999999992</v>
      </c>
      <c r="F49" s="4">
        <v>8403.8799999999992</v>
      </c>
      <c r="G49" s="4">
        <v>8346.7199999999993</v>
      </c>
      <c r="H49" s="4">
        <v>8346.67</v>
      </c>
      <c r="I49" s="1">
        <v>8363.67</v>
      </c>
      <c r="J49" s="1">
        <v>8365.49</v>
      </c>
      <c r="K49" s="1">
        <v>8366.36</v>
      </c>
      <c r="L49" s="4">
        <v>8368.19</v>
      </c>
      <c r="M49" s="4">
        <v>8368.19</v>
      </c>
      <c r="N49" s="4">
        <v>8368.19</v>
      </c>
      <c r="O49" s="4">
        <f t="shared" si="1"/>
        <v>8376.0983333333334</v>
      </c>
      <c r="P49" s="4">
        <f t="shared" si="2"/>
        <v>-4.9999999999272404E-2</v>
      </c>
      <c r="Q49" s="4"/>
      <c r="R49" s="4"/>
      <c r="S49" s="4"/>
    </row>
    <row r="50" spans="1:19" x14ac:dyDescent="0.25">
      <c r="A50" s="3" t="s">
        <v>108</v>
      </c>
      <c r="B50" s="3" t="s">
        <v>109</v>
      </c>
      <c r="C50" s="4">
        <v>8461.34</v>
      </c>
      <c r="D50" s="4">
        <v>8461.34</v>
      </c>
      <c r="E50" s="4">
        <v>8460.58</v>
      </c>
      <c r="F50" s="4">
        <v>8460.58</v>
      </c>
      <c r="G50" s="4">
        <v>8362.89</v>
      </c>
      <c r="H50" s="4">
        <v>8361.9599999999991</v>
      </c>
      <c r="I50" s="1">
        <v>8373.33</v>
      </c>
      <c r="J50" s="1">
        <v>8373.36</v>
      </c>
      <c r="K50" s="1">
        <v>8371.44</v>
      </c>
      <c r="L50" s="4">
        <v>8370.5</v>
      </c>
      <c r="M50" s="4">
        <v>8370.5</v>
      </c>
      <c r="N50" s="4">
        <v>8370.5</v>
      </c>
      <c r="O50" s="4">
        <f t="shared" si="1"/>
        <v>8399.86</v>
      </c>
      <c r="P50" s="4">
        <f t="shared" si="2"/>
        <v>-0.93000000000029104</v>
      </c>
      <c r="Q50" s="4"/>
      <c r="R50" s="4"/>
      <c r="S50" s="4"/>
    </row>
    <row r="51" spans="1:19" x14ac:dyDescent="0.25">
      <c r="A51" s="3" t="s">
        <v>110</v>
      </c>
      <c r="B51" s="3" t="s">
        <v>111</v>
      </c>
      <c r="C51" s="4">
        <v>8427.27</v>
      </c>
      <c r="D51" s="4">
        <v>8427.27</v>
      </c>
      <c r="E51" s="4">
        <v>8426.5300000000007</v>
      </c>
      <c r="F51" s="4">
        <v>8426.5300000000007</v>
      </c>
      <c r="G51" s="4">
        <v>8425.75</v>
      </c>
      <c r="H51" s="4">
        <v>8427.52</v>
      </c>
      <c r="I51" s="1">
        <v>8428.41</v>
      </c>
      <c r="J51" s="1">
        <v>8430.2800000000007</v>
      </c>
      <c r="K51" s="1">
        <v>8431.14</v>
      </c>
      <c r="L51" s="4">
        <v>8431.98</v>
      </c>
      <c r="M51" s="4">
        <v>8431.98</v>
      </c>
      <c r="N51" s="4">
        <v>8431.98</v>
      </c>
      <c r="O51" s="4">
        <f t="shared" si="1"/>
        <v>8428.8866666666654</v>
      </c>
      <c r="P51" s="4">
        <f t="shared" si="2"/>
        <v>1.7700000000004366</v>
      </c>
      <c r="Q51" s="4"/>
      <c r="R51" s="4"/>
      <c r="S51" s="4"/>
    </row>
    <row r="52" spans="1:19" x14ac:dyDescent="0.25">
      <c r="A52" s="3" t="s">
        <v>112</v>
      </c>
      <c r="B52" s="3" t="s">
        <v>113</v>
      </c>
      <c r="C52" s="4">
        <v>8384.49</v>
      </c>
      <c r="D52" s="4">
        <v>8384.49</v>
      </c>
      <c r="E52" s="4">
        <v>8383.74</v>
      </c>
      <c r="F52" s="4">
        <v>8383.74</v>
      </c>
      <c r="G52" s="4">
        <v>8401.68</v>
      </c>
      <c r="H52" s="4">
        <v>8403.57</v>
      </c>
      <c r="I52" s="1">
        <v>8403.51</v>
      </c>
      <c r="J52" s="1">
        <v>8405.24</v>
      </c>
      <c r="K52" s="1">
        <v>8406.14</v>
      </c>
      <c r="L52" s="4">
        <v>8406.1</v>
      </c>
      <c r="M52" s="4">
        <v>8406.1</v>
      </c>
      <c r="N52" s="4">
        <v>8406.1</v>
      </c>
      <c r="O52" s="4">
        <f t="shared" si="1"/>
        <v>8397.9083333333347</v>
      </c>
      <c r="P52" s="4">
        <f t="shared" si="2"/>
        <v>1.8899999999994179</v>
      </c>
      <c r="Q52" s="4"/>
      <c r="R52" s="4"/>
      <c r="S52" s="4"/>
    </row>
    <row r="53" spans="1:19" x14ac:dyDescent="0.25">
      <c r="A53" s="3" t="s">
        <v>114</v>
      </c>
      <c r="B53" s="3" t="s">
        <v>115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1">
        <v>0</v>
      </c>
      <c r="J53" s="1">
        <v>0</v>
      </c>
      <c r="K53" s="1">
        <v>0</v>
      </c>
      <c r="L53" s="4">
        <v>0</v>
      </c>
      <c r="M53" s="4">
        <v>0</v>
      </c>
      <c r="N53" s="4">
        <v>0</v>
      </c>
      <c r="O53" s="4">
        <f t="shared" si="1"/>
        <v>0</v>
      </c>
      <c r="P53" s="4">
        <f t="shared" si="2"/>
        <v>0</v>
      </c>
      <c r="Q53" s="4"/>
      <c r="R53" s="4"/>
      <c r="S53" s="4"/>
    </row>
    <row r="54" spans="1:19" x14ac:dyDescent="0.25">
      <c r="A54" s="3" t="s">
        <v>116</v>
      </c>
      <c r="B54" s="3" t="s">
        <v>117</v>
      </c>
      <c r="C54" s="4">
        <v>8286.35</v>
      </c>
      <c r="D54" s="4">
        <v>8286.35</v>
      </c>
      <c r="E54" s="4">
        <v>8285.59</v>
      </c>
      <c r="F54" s="4">
        <v>8285.59</v>
      </c>
      <c r="G54" s="4">
        <v>8664.2800000000007</v>
      </c>
      <c r="H54" s="4">
        <v>8670.0400000000009</v>
      </c>
      <c r="I54" s="1">
        <v>8678.44</v>
      </c>
      <c r="J54" s="1">
        <v>8683.2199999999993</v>
      </c>
      <c r="K54" s="1">
        <v>8687.09</v>
      </c>
      <c r="L54" s="4">
        <v>8690.91</v>
      </c>
      <c r="M54" s="4">
        <v>8690.91</v>
      </c>
      <c r="N54" s="4">
        <v>8690.91</v>
      </c>
      <c r="O54" s="4">
        <f t="shared" si="1"/>
        <v>8549.9733333333334</v>
      </c>
      <c r="P54" s="4">
        <f t="shared" si="2"/>
        <v>5.7600000000002183</v>
      </c>
      <c r="Q54" s="4"/>
      <c r="R54" s="4"/>
      <c r="S54" s="4"/>
    </row>
    <row r="55" spans="1:19" x14ac:dyDescent="0.25">
      <c r="A55" s="3" t="s">
        <v>118</v>
      </c>
      <c r="B55" s="3" t="s">
        <v>119</v>
      </c>
      <c r="C55" s="4">
        <v>8364.0300000000007</v>
      </c>
      <c r="D55" s="4">
        <v>8364.0300000000007</v>
      </c>
      <c r="E55" s="4">
        <v>8363.2800000000007</v>
      </c>
      <c r="F55" s="4">
        <v>8363.2800000000007</v>
      </c>
      <c r="G55" s="4">
        <v>8365.08</v>
      </c>
      <c r="H55" s="4">
        <v>8364.26</v>
      </c>
      <c r="I55" s="1">
        <v>8365.2999999999993</v>
      </c>
      <c r="J55" s="1">
        <v>8363.51</v>
      </c>
      <c r="K55" s="1">
        <v>8362.5400000000009</v>
      </c>
      <c r="L55" s="4">
        <v>8362.5400000000009</v>
      </c>
      <c r="M55" s="4">
        <v>8362.5400000000009</v>
      </c>
      <c r="N55" s="4">
        <v>8362.5400000000009</v>
      </c>
      <c r="O55" s="4">
        <f t="shared" si="1"/>
        <v>8363.5775000000012</v>
      </c>
      <c r="P55" s="4">
        <f t="shared" si="2"/>
        <v>-0.81999999999970896</v>
      </c>
      <c r="Q55" s="4"/>
      <c r="R55" s="4"/>
      <c r="S55" s="4"/>
    </row>
    <row r="56" spans="1:19" x14ac:dyDescent="0.25">
      <c r="A56" s="3" t="s">
        <v>120</v>
      </c>
      <c r="B56" s="3" t="s">
        <v>121</v>
      </c>
      <c r="C56" s="4">
        <v>8646.73</v>
      </c>
      <c r="D56" s="4">
        <v>8646.73</v>
      </c>
      <c r="E56" s="4">
        <v>8646.73</v>
      </c>
      <c r="F56" s="4">
        <v>8646.73</v>
      </c>
      <c r="G56" s="4">
        <v>8756.73</v>
      </c>
      <c r="H56" s="4">
        <v>8752.6</v>
      </c>
      <c r="I56" s="1">
        <v>8754.25</v>
      </c>
      <c r="J56" s="1">
        <v>8750.24</v>
      </c>
      <c r="K56" s="1">
        <v>8752.4</v>
      </c>
      <c r="L56" s="4">
        <v>8753.5300000000007</v>
      </c>
      <c r="M56" s="4">
        <v>8753.5300000000007</v>
      </c>
      <c r="N56" s="4">
        <v>8753.5300000000007</v>
      </c>
      <c r="O56" s="4">
        <f t="shared" si="1"/>
        <v>8717.8108333333312</v>
      </c>
      <c r="P56" s="4">
        <f t="shared" si="2"/>
        <v>-4.1299999999991996</v>
      </c>
      <c r="Q56" s="4"/>
      <c r="R56" s="4"/>
      <c r="S56" s="4"/>
    </row>
    <row r="57" spans="1:19" x14ac:dyDescent="0.25">
      <c r="A57" s="3" t="s">
        <v>122</v>
      </c>
      <c r="B57" s="3" t="s">
        <v>123</v>
      </c>
      <c r="C57" s="4">
        <v>8379.4</v>
      </c>
      <c r="D57" s="4">
        <v>8379.4</v>
      </c>
      <c r="E57" s="4">
        <v>8378.65</v>
      </c>
      <c r="F57" s="4">
        <v>8378.65</v>
      </c>
      <c r="G57" s="4">
        <v>8344.23</v>
      </c>
      <c r="H57" s="4">
        <v>8344.19</v>
      </c>
      <c r="I57" s="1">
        <v>8346.0300000000007</v>
      </c>
      <c r="J57" s="1">
        <v>8345.94</v>
      </c>
      <c r="K57" s="1">
        <v>8346.7800000000007</v>
      </c>
      <c r="L57" s="4">
        <v>8346.7199999999993</v>
      </c>
      <c r="M57" s="4">
        <v>8346.7199999999993</v>
      </c>
      <c r="N57" s="4">
        <v>8346.7199999999993</v>
      </c>
      <c r="O57" s="4">
        <f t="shared" si="1"/>
        <v>8356.9525000000012</v>
      </c>
      <c r="P57" s="4">
        <f t="shared" si="2"/>
        <v>-3.9999999999054126E-2</v>
      </c>
      <c r="Q57" s="4"/>
      <c r="R57" s="4"/>
      <c r="S57" s="4"/>
    </row>
    <row r="58" spans="1:19" x14ac:dyDescent="0.25">
      <c r="A58" s="3" t="s">
        <v>124</v>
      </c>
      <c r="B58" s="3" t="s">
        <v>125</v>
      </c>
      <c r="C58" s="4">
        <v>8486.4</v>
      </c>
      <c r="D58" s="4">
        <v>8486.4</v>
      </c>
      <c r="E58" s="4">
        <v>8485.64</v>
      </c>
      <c r="F58" s="4">
        <v>8485.64</v>
      </c>
      <c r="G58" s="4">
        <v>8476.82</v>
      </c>
      <c r="H58" s="4">
        <v>8475.68</v>
      </c>
      <c r="I58" s="1">
        <v>8480.92</v>
      </c>
      <c r="J58" s="1">
        <v>8484.86</v>
      </c>
      <c r="K58" s="1">
        <v>8488.36</v>
      </c>
      <c r="L58" s="4">
        <v>8487.2900000000009</v>
      </c>
      <c r="M58" s="4">
        <v>8487.2900000000009</v>
      </c>
      <c r="N58" s="4">
        <v>8487.2900000000009</v>
      </c>
      <c r="O58" s="4">
        <f t="shared" si="1"/>
        <v>8484.3825000000015</v>
      </c>
      <c r="P58" s="4">
        <f t="shared" si="2"/>
        <v>-1.1399999999994179</v>
      </c>
      <c r="Q58" s="4"/>
      <c r="R58" s="4"/>
      <c r="S58" s="4"/>
    </row>
    <row r="59" spans="1:19" x14ac:dyDescent="0.25">
      <c r="A59" s="3" t="s">
        <v>126</v>
      </c>
      <c r="B59" s="3" t="s">
        <v>127</v>
      </c>
      <c r="C59" s="4">
        <v>8419.17</v>
      </c>
      <c r="D59" s="4">
        <v>8419.17</v>
      </c>
      <c r="E59" s="4">
        <v>8418.42</v>
      </c>
      <c r="F59" s="4">
        <v>8418.42</v>
      </c>
      <c r="G59" s="4">
        <v>8398.7900000000009</v>
      </c>
      <c r="H59" s="4">
        <v>8401.14</v>
      </c>
      <c r="I59" s="1">
        <v>8399.89</v>
      </c>
      <c r="J59" s="1">
        <v>8397.16</v>
      </c>
      <c r="K59" s="1">
        <v>8398.16</v>
      </c>
      <c r="L59" s="4">
        <v>8398.15</v>
      </c>
      <c r="M59" s="4">
        <v>8398.15</v>
      </c>
      <c r="N59" s="4">
        <v>8398.15</v>
      </c>
      <c r="O59" s="4">
        <f t="shared" si="1"/>
        <v>8405.3974999999991</v>
      </c>
      <c r="P59" s="4">
        <f t="shared" si="2"/>
        <v>2.3499999999985448</v>
      </c>
      <c r="Q59" s="4"/>
      <c r="R59" s="4"/>
      <c r="S59" s="4"/>
    </row>
    <row r="60" spans="1:19" x14ac:dyDescent="0.25">
      <c r="A60" s="3" t="s">
        <v>128</v>
      </c>
      <c r="B60" s="3" t="s">
        <v>129</v>
      </c>
      <c r="C60" s="4">
        <v>9153.57</v>
      </c>
      <c r="D60" s="4">
        <v>9153.57</v>
      </c>
      <c r="E60" s="4">
        <v>9150.59</v>
      </c>
      <c r="F60" s="4">
        <v>9150.59</v>
      </c>
      <c r="G60" s="4">
        <v>8992.6</v>
      </c>
      <c r="H60" s="4">
        <v>8995.86</v>
      </c>
      <c r="I60" s="1">
        <v>8997.98</v>
      </c>
      <c r="J60" s="1">
        <v>9001.6</v>
      </c>
      <c r="K60" s="1">
        <v>9004.66</v>
      </c>
      <c r="L60" s="4">
        <v>9005.27</v>
      </c>
      <c r="M60" s="4">
        <v>9005.27</v>
      </c>
      <c r="N60" s="4">
        <v>9005.27</v>
      </c>
      <c r="O60" s="4">
        <f t="shared" si="1"/>
        <v>9051.402500000002</v>
      </c>
      <c r="P60" s="4">
        <f t="shared" si="2"/>
        <v>3.2600000000002183</v>
      </c>
      <c r="Q60" s="4"/>
      <c r="R60" s="4"/>
      <c r="S60" s="4"/>
    </row>
    <row r="61" spans="1:19" x14ac:dyDescent="0.25">
      <c r="A61" s="3" t="s">
        <v>130</v>
      </c>
      <c r="B61" s="3" t="s">
        <v>131</v>
      </c>
      <c r="C61" s="4">
        <v>8407.4500000000007</v>
      </c>
      <c r="D61" s="4">
        <v>8407.4500000000007</v>
      </c>
      <c r="E61" s="4">
        <v>8407.4500000000007</v>
      </c>
      <c r="F61" s="4">
        <v>8407.4500000000007</v>
      </c>
      <c r="G61" s="4">
        <v>8419.61</v>
      </c>
      <c r="H61" s="4">
        <v>8420.73</v>
      </c>
      <c r="I61" s="1">
        <v>8419.98</v>
      </c>
      <c r="J61" s="1">
        <v>8419.48</v>
      </c>
      <c r="K61" s="1">
        <v>8422.23</v>
      </c>
      <c r="L61" s="4">
        <v>8422.17</v>
      </c>
      <c r="M61" s="4">
        <v>8417.4699999999993</v>
      </c>
      <c r="N61" s="4">
        <v>8414.43</v>
      </c>
      <c r="O61" s="4">
        <f t="shared" si="1"/>
        <v>8415.4916666666668</v>
      </c>
      <c r="P61" s="4">
        <f t="shared" si="2"/>
        <v>1.1199999999989814</v>
      </c>
      <c r="Q61" s="4"/>
      <c r="R61" s="4"/>
      <c r="S61" s="4"/>
    </row>
    <row r="62" spans="1:19" x14ac:dyDescent="0.25">
      <c r="A62" s="3" t="s">
        <v>132</v>
      </c>
      <c r="B62" s="3" t="s">
        <v>133</v>
      </c>
      <c r="C62" s="4">
        <v>8863.2999999999993</v>
      </c>
      <c r="D62" s="4">
        <v>8863.2999999999993</v>
      </c>
      <c r="E62" s="4">
        <v>8863.2999999999993</v>
      </c>
      <c r="F62" s="4">
        <v>8863.2999999999993</v>
      </c>
      <c r="G62" s="4">
        <v>8814.61</v>
      </c>
      <c r="H62" s="4">
        <v>8818.23</v>
      </c>
      <c r="I62" s="1">
        <v>8851.9</v>
      </c>
      <c r="J62" s="1">
        <v>8831.0400000000009</v>
      </c>
      <c r="K62" s="1">
        <v>8815.61</v>
      </c>
      <c r="L62" s="4">
        <v>8797.61</v>
      </c>
      <c r="M62" s="4">
        <v>8797.61</v>
      </c>
      <c r="N62" s="4">
        <v>8797.61</v>
      </c>
      <c r="O62" s="4">
        <f t="shared" si="1"/>
        <v>8831.4516666666659</v>
      </c>
      <c r="P62" s="4">
        <f t="shared" si="2"/>
        <v>3.6199999999989814</v>
      </c>
      <c r="Q62" s="4"/>
      <c r="R62" s="4"/>
      <c r="S62" s="4"/>
    </row>
    <row r="63" spans="1:19" x14ac:dyDescent="0.25">
      <c r="A63" s="3" t="s">
        <v>134</v>
      </c>
      <c r="B63" s="3" t="s">
        <v>135</v>
      </c>
      <c r="C63" s="4">
        <v>8365.7000000000007</v>
      </c>
      <c r="D63" s="4">
        <v>8365.7000000000007</v>
      </c>
      <c r="E63" s="4">
        <v>8364.9500000000007</v>
      </c>
      <c r="F63" s="4">
        <v>8364.9500000000007</v>
      </c>
      <c r="G63" s="4">
        <v>8383.3700000000008</v>
      </c>
      <c r="H63" s="4">
        <v>8386.9</v>
      </c>
      <c r="I63" s="1">
        <v>8389.7199999999993</v>
      </c>
      <c r="J63" s="1">
        <v>8390.39</v>
      </c>
      <c r="K63" s="1">
        <v>8393.9599999999991</v>
      </c>
      <c r="L63" s="4">
        <v>8395.84</v>
      </c>
      <c r="M63" s="4">
        <v>8395.84</v>
      </c>
      <c r="N63" s="4">
        <v>8395.84</v>
      </c>
      <c r="O63" s="4">
        <f t="shared" si="1"/>
        <v>8382.7633333333342</v>
      </c>
      <c r="P63" s="4">
        <f t="shared" si="2"/>
        <v>3.5299999999988358</v>
      </c>
      <c r="Q63" s="4"/>
      <c r="R63" s="4"/>
      <c r="S63" s="4"/>
    </row>
    <row r="64" spans="1:19" x14ac:dyDescent="0.25">
      <c r="A64" s="3" t="s">
        <v>136</v>
      </c>
      <c r="B64" s="3" t="s">
        <v>137</v>
      </c>
      <c r="C64" s="4">
        <v>8584.15</v>
      </c>
      <c r="D64" s="4">
        <v>8584.15</v>
      </c>
      <c r="E64" s="4">
        <v>8583.4</v>
      </c>
      <c r="F64" s="4">
        <v>8583.4</v>
      </c>
      <c r="G64" s="4">
        <v>8581</v>
      </c>
      <c r="H64" s="4">
        <v>8573.98</v>
      </c>
      <c r="I64" s="1">
        <v>8586.33</v>
      </c>
      <c r="J64" s="1">
        <v>8582.9699999999993</v>
      </c>
      <c r="K64" s="1">
        <v>8579.41</v>
      </c>
      <c r="L64" s="4">
        <v>8580.26</v>
      </c>
      <c r="M64" s="4">
        <v>8580.26</v>
      </c>
      <c r="N64" s="4">
        <v>8580.26</v>
      </c>
      <c r="O64" s="4">
        <f t="shared" si="1"/>
        <v>8581.6308333333327</v>
      </c>
      <c r="P64" s="4">
        <f t="shared" si="2"/>
        <v>-7.0200000000004366</v>
      </c>
      <c r="Q64" s="4"/>
      <c r="R64" s="4"/>
      <c r="S64" s="4"/>
    </row>
    <row r="65" spans="1:19" x14ac:dyDescent="0.25">
      <c r="A65" s="3" t="s">
        <v>138</v>
      </c>
      <c r="B65" s="3" t="s">
        <v>139</v>
      </c>
      <c r="C65" s="4">
        <v>8361.64</v>
      </c>
      <c r="D65" s="4">
        <v>8361.64</v>
      </c>
      <c r="E65" s="4">
        <v>8360.89</v>
      </c>
      <c r="F65" s="4">
        <v>8360.89</v>
      </c>
      <c r="G65" s="4">
        <v>8265.66</v>
      </c>
      <c r="H65" s="4">
        <v>8266.4599999999991</v>
      </c>
      <c r="I65" s="1">
        <v>8300.69</v>
      </c>
      <c r="J65" s="1">
        <v>8300.58</v>
      </c>
      <c r="K65" s="1">
        <v>8301.41</v>
      </c>
      <c r="L65" s="4">
        <v>8301.23</v>
      </c>
      <c r="M65" s="4">
        <v>8301.23</v>
      </c>
      <c r="N65" s="4">
        <v>8301.23</v>
      </c>
      <c r="O65" s="4">
        <f t="shared" si="1"/>
        <v>8315.2958333333318</v>
      </c>
      <c r="P65" s="4">
        <f t="shared" si="2"/>
        <v>0.7999999999992724</v>
      </c>
      <c r="Q65" s="4"/>
      <c r="R65" s="4"/>
      <c r="S65" s="4"/>
    </row>
    <row r="66" spans="1:19" x14ac:dyDescent="0.25">
      <c r="A66" s="3" t="s">
        <v>140</v>
      </c>
      <c r="B66" s="3" t="s">
        <v>141</v>
      </c>
      <c r="C66" s="4">
        <v>8432.2900000000009</v>
      </c>
      <c r="D66" s="4">
        <v>8432.2900000000009</v>
      </c>
      <c r="E66" s="4">
        <v>8430.81</v>
      </c>
      <c r="F66" s="4">
        <v>8430.81</v>
      </c>
      <c r="G66" s="4">
        <v>8397.73</v>
      </c>
      <c r="H66" s="4">
        <v>8397.64</v>
      </c>
      <c r="I66" s="1">
        <v>8397.68</v>
      </c>
      <c r="J66" s="1">
        <v>8397.59</v>
      </c>
      <c r="K66" s="1">
        <v>8398.5</v>
      </c>
      <c r="L66" s="4">
        <v>8399.41</v>
      </c>
      <c r="M66" s="4">
        <v>8399.41</v>
      </c>
      <c r="N66" s="4">
        <v>8399.41</v>
      </c>
      <c r="O66" s="4">
        <f t="shared" si="1"/>
        <v>8409.4641666666666</v>
      </c>
      <c r="P66" s="4">
        <f t="shared" si="2"/>
        <v>-9.0000000000145519E-2</v>
      </c>
      <c r="Q66" s="4"/>
      <c r="R66" s="4"/>
      <c r="S66" s="4"/>
    </row>
    <row r="67" spans="1:19" x14ac:dyDescent="0.25">
      <c r="A67" s="3" t="s">
        <v>142</v>
      </c>
      <c r="B67" s="3" t="s">
        <v>143</v>
      </c>
      <c r="C67" s="4">
        <v>9702.76</v>
      </c>
      <c r="D67" s="4">
        <v>9702.76</v>
      </c>
      <c r="E67" s="4">
        <v>9697.5400000000009</v>
      </c>
      <c r="F67" s="4">
        <v>9697.5400000000009</v>
      </c>
      <c r="G67" s="4">
        <v>9722.1299999999992</v>
      </c>
      <c r="H67" s="4">
        <v>9722.1299999999992</v>
      </c>
      <c r="I67" s="1">
        <v>9722.1299999999992</v>
      </c>
      <c r="J67" s="1">
        <v>9722.1299999999992</v>
      </c>
      <c r="K67" s="1">
        <v>9730</v>
      </c>
      <c r="L67" s="4">
        <v>9723.36</v>
      </c>
      <c r="M67" s="4">
        <v>9723.36</v>
      </c>
      <c r="N67" s="4">
        <v>9723.36</v>
      </c>
      <c r="O67" s="4">
        <f t="shared" si="1"/>
        <v>9715.7666666666682</v>
      </c>
      <c r="P67" s="4">
        <f t="shared" si="2"/>
        <v>0</v>
      </c>
      <c r="Q67" s="4"/>
      <c r="R67" s="4"/>
      <c r="S67" s="4"/>
    </row>
    <row r="68" spans="1:19" x14ac:dyDescent="0.25">
      <c r="A68" s="3" t="s">
        <v>144</v>
      </c>
      <c r="B68" s="3" t="s">
        <v>145</v>
      </c>
      <c r="C68" s="4">
        <v>8473.74</v>
      </c>
      <c r="D68" s="4">
        <v>8473.74</v>
      </c>
      <c r="E68" s="4">
        <v>8473.74</v>
      </c>
      <c r="F68" s="4">
        <v>8473.74</v>
      </c>
      <c r="G68" s="4">
        <v>8537.5300000000007</v>
      </c>
      <c r="H68" s="4">
        <v>8541.48</v>
      </c>
      <c r="I68" s="1">
        <v>8547.19</v>
      </c>
      <c r="J68" s="1">
        <v>8553.2900000000009</v>
      </c>
      <c r="K68" s="1">
        <v>8552.25</v>
      </c>
      <c r="L68" s="4">
        <v>8546.2999999999993</v>
      </c>
      <c r="M68" s="4">
        <v>8546.2999999999993</v>
      </c>
      <c r="N68" s="4">
        <v>8546.2999999999993</v>
      </c>
      <c r="O68" s="4">
        <f t="shared" si="1"/>
        <v>8522.133333333335</v>
      </c>
      <c r="P68" s="4">
        <f t="shared" si="2"/>
        <v>3.9499999999989086</v>
      </c>
      <c r="Q68" s="4"/>
      <c r="R68" s="4"/>
      <c r="S68" s="4"/>
    </row>
    <row r="69" spans="1:19" x14ac:dyDescent="0.25">
      <c r="A69" s="3" t="s">
        <v>146</v>
      </c>
      <c r="B69" s="3" t="s">
        <v>147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1">
        <v>0</v>
      </c>
      <c r="J69" s="1">
        <v>0</v>
      </c>
      <c r="K69" s="1">
        <v>0</v>
      </c>
      <c r="L69" s="4">
        <v>0</v>
      </c>
      <c r="M69" s="4">
        <v>0</v>
      </c>
      <c r="N69" s="4">
        <v>0</v>
      </c>
      <c r="O69" s="4">
        <f t="shared" ref="O69:O133" si="3">AVERAGE(C69:N69)</f>
        <v>0</v>
      </c>
      <c r="P69" s="4">
        <f t="shared" ref="P69:P133" si="4">H69-G69</f>
        <v>0</v>
      </c>
      <c r="Q69" s="4"/>
      <c r="R69" s="4"/>
      <c r="S69" s="4"/>
    </row>
    <row r="70" spans="1:19" x14ac:dyDescent="0.25">
      <c r="A70" s="3" t="s">
        <v>148</v>
      </c>
      <c r="B70" s="3" t="s">
        <v>149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1">
        <v>0</v>
      </c>
      <c r="J70" s="1">
        <v>0</v>
      </c>
      <c r="K70" s="1">
        <v>0</v>
      </c>
      <c r="L70" s="4">
        <v>0</v>
      </c>
      <c r="M70" s="4">
        <v>0</v>
      </c>
      <c r="N70" s="4">
        <v>0</v>
      </c>
      <c r="O70" s="4">
        <f t="shared" si="3"/>
        <v>0</v>
      </c>
      <c r="P70" s="4">
        <f t="shared" si="4"/>
        <v>0</v>
      </c>
      <c r="Q70" s="4"/>
      <c r="R70" s="4"/>
      <c r="S70" s="4"/>
    </row>
    <row r="71" spans="1:19" x14ac:dyDescent="0.25">
      <c r="A71" s="3" t="s">
        <v>150</v>
      </c>
      <c r="B71" s="3" t="s">
        <v>151</v>
      </c>
      <c r="C71" s="4">
        <v>8620.7000000000007</v>
      </c>
      <c r="D71" s="4">
        <v>8620.7000000000007</v>
      </c>
      <c r="E71" s="4">
        <v>8619.9599999999991</v>
      </c>
      <c r="F71" s="4">
        <v>8619.9599999999991</v>
      </c>
      <c r="G71" s="4">
        <v>8583.5</v>
      </c>
      <c r="H71" s="4">
        <v>8583.9</v>
      </c>
      <c r="I71" s="1">
        <v>8583.5400000000009</v>
      </c>
      <c r="J71" s="1">
        <v>8582.6</v>
      </c>
      <c r="K71" s="1">
        <v>8581.86</v>
      </c>
      <c r="L71" s="4">
        <v>8581.8700000000008</v>
      </c>
      <c r="M71" s="4">
        <v>8581.8700000000008</v>
      </c>
      <c r="N71" s="4">
        <v>8581.8700000000008</v>
      </c>
      <c r="O71" s="4">
        <f t="shared" si="3"/>
        <v>8595.1941666666662</v>
      </c>
      <c r="P71" s="4">
        <f t="shared" si="4"/>
        <v>0.3999999999996362</v>
      </c>
      <c r="Q71" s="4"/>
      <c r="R71" s="4"/>
      <c r="S71" s="4"/>
    </row>
    <row r="72" spans="1:19" x14ac:dyDescent="0.25">
      <c r="A72" s="3" t="s">
        <v>152</v>
      </c>
      <c r="B72" s="3" t="s">
        <v>153</v>
      </c>
      <c r="C72" s="4">
        <v>8386.43</v>
      </c>
      <c r="D72" s="4">
        <v>8386.43</v>
      </c>
      <c r="E72" s="4">
        <v>8385.68</v>
      </c>
      <c r="F72" s="4">
        <v>8385.68</v>
      </c>
      <c r="G72" s="4">
        <v>8409.82</v>
      </c>
      <c r="H72" s="4">
        <v>8409.84</v>
      </c>
      <c r="I72" s="1">
        <v>8409.8700000000008</v>
      </c>
      <c r="J72" s="1">
        <v>8409.85</v>
      </c>
      <c r="K72" s="1">
        <v>8410.0400000000009</v>
      </c>
      <c r="L72" s="4">
        <v>8409.9699999999993</v>
      </c>
      <c r="M72" s="4">
        <v>8409.9699999999993</v>
      </c>
      <c r="N72" s="4">
        <v>8409.9699999999993</v>
      </c>
      <c r="O72" s="4">
        <f t="shared" si="3"/>
        <v>8401.9625000000015</v>
      </c>
      <c r="P72" s="4">
        <f t="shared" si="4"/>
        <v>2.0000000000436557E-2</v>
      </c>
      <c r="Q72" s="4"/>
      <c r="R72" s="4"/>
      <c r="S72" s="4"/>
    </row>
    <row r="73" spans="1:19" x14ac:dyDescent="0.25">
      <c r="A73" s="3" t="s">
        <v>154</v>
      </c>
      <c r="B73" s="3" t="s">
        <v>155</v>
      </c>
      <c r="C73" s="4">
        <v>8437.39</v>
      </c>
      <c r="D73" s="4">
        <v>8437.39</v>
      </c>
      <c r="E73" s="4">
        <v>8436.6299999999992</v>
      </c>
      <c r="F73" s="4">
        <v>8436.6299999999992</v>
      </c>
      <c r="G73" s="4">
        <v>8313.36</v>
      </c>
      <c r="H73" s="4">
        <v>8313.25</v>
      </c>
      <c r="I73" s="1">
        <v>8310.2800000000007</v>
      </c>
      <c r="J73" s="1">
        <v>8310.2199999999993</v>
      </c>
      <c r="K73" s="1">
        <v>8310.16</v>
      </c>
      <c r="L73" s="4">
        <v>8311.0400000000009</v>
      </c>
      <c r="M73" s="4">
        <v>8311.0400000000009</v>
      </c>
      <c r="N73" s="4">
        <v>8311.0400000000009</v>
      </c>
      <c r="O73" s="4">
        <f t="shared" si="3"/>
        <v>8353.2025000000012</v>
      </c>
      <c r="P73" s="4">
        <f t="shared" si="4"/>
        <v>-0.11000000000058208</v>
      </c>
      <c r="Q73" s="4"/>
      <c r="R73" s="4"/>
      <c r="S73" s="4"/>
    </row>
    <row r="74" spans="1:19" x14ac:dyDescent="0.25">
      <c r="A74" s="3" t="s">
        <v>156</v>
      </c>
      <c r="B74" s="3" t="s">
        <v>157</v>
      </c>
      <c r="C74" s="4">
        <v>8410.73</v>
      </c>
      <c r="D74" s="4">
        <v>8410.73</v>
      </c>
      <c r="E74" s="4">
        <v>8409.99</v>
      </c>
      <c r="F74" s="4">
        <v>8409.99</v>
      </c>
      <c r="G74" s="4">
        <v>8389.01</v>
      </c>
      <c r="H74" s="4">
        <v>8388.0499999999993</v>
      </c>
      <c r="I74" s="1">
        <v>8387.1299999999992</v>
      </c>
      <c r="J74" s="1">
        <v>8387.84</v>
      </c>
      <c r="K74" s="1">
        <v>8388.56</v>
      </c>
      <c r="L74" s="4">
        <v>8391.0300000000007</v>
      </c>
      <c r="M74" s="4">
        <v>8391.0300000000007</v>
      </c>
      <c r="N74" s="4">
        <v>8391.0300000000007</v>
      </c>
      <c r="O74" s="4">
        <f t="shared" si="3"/>
        <v>8396.26</v>
      </c>
      <c r="P74" s="4">
        <f t="shared" si="4"/>
        <v>-0.96000000000094587</v>
      </c>
      <c r="Q74" s="4"/>
      <c r="R74" s="4"/>
      <c r="S74" s="4"/>
    </row>
    <row r="75" spans="1:19" x14ac:dyDescent="0.25">
      <c r="A75" s="3" t="s">
        <v>158</v>
      </c>
      <c r="B75" s="3" t="s">
        <v>159</v>
      </c>
      <c r="C75" s="4">
        <v>8373.2800000000007</v>
      </c>
      <c r="D75" s="4">
        <v>8373.2800000000007</v>
      </c>
      <c r="E75" s="4">
        <v>8373.2800000000007</v>
      </c>
      <c r="F75" s="4">
        <v>8373.2800000000007</v>
      </c>
      <c r="G75" s="4">
        <v>8391.2099999999991</v>
      </c>
      <c r="H75" s="4">
        <v>8391.65</v>
      </c>
      <c r="I75" s="1">
        <v>8393.35</v>
      </c>
      <c r="J75" s="1">
        <v>8394.16</v>
      </c>
      <c r="K75" s="1">
        <v>8395.89</v>
      </c>
      <c r="L75" s="4">
        <v>8396.77</v>
      </c>
      <c r="M75" s="4">
        <v>8396.77</v>
      </c>
      <c r="N75" s="4">
        <v>8396.77</v>
      </c>
      <c r="O75" s="4">
        <f t="shared" si="3"/>
        <v>8387.4741666666687</v>
      </c>
      <c r="P75" s="4">
        <f t="shared" si="4"/>
        <v>0.44000000000050932</v>
      </c>
      <c r="Q75" s="4"/>
      <c r="R75" s="4"/>
      <c r="S75" s="4"/>
    </row>
    <row r="76" spans="1:19" x14ac:dyDescent="0.25">
      <c r="A76" s="3" t="s">
        <v>160</v>
      </c>
      <c r="B76" s="3" t="s">
        <v>161</v>
      </c>
      <c r="C76" s="4">
        <v>8470.0499999999993</v>
      </c>
      <c r="D76" s="4">
        <v>8470.0499999999993</v>
      </c>
      <c r="E76" s="4">
        <v>8469.2900000000009</v>
      </c>
      <c r="F76" s="4">
        <v>8469.2900000000009</v>
      </c>
      <c r="G76" s="4">
        <v>8262.26</v>
      </c>
      <c r="H76" s="4">
        <v>8264.6299999999992</v>
      </c>
      <c r="I76" s="1">
        <v>8257.77</v>
      </c>
      <c r="J76" s="1">
        <v>8258.1299999999992</v>
      </c>
      <c r="K76" s="1">
        <v>8254.7099999999991</v>
      </c>
      <c r="L76" s="4">
        <v>8257.3700000000008</v>
      </c>
      <c r="M76" s="4">
        <v>8257.3700000000008</v>
      </c>
      <c r="N76" s="4">
        <v>8257.3700000000008</v>
      </c>
      <c r="O76" s="4">
        <f t="shared" si="3"/>
        <v>8329.0241666666643</v>
      </c>
      <c r="P76" s="4">
        <f t="shared" si="4"/>
        <v>2.3699999999989814</v>
      </c>
      <c r="Q76" s="4"/>
      <c r="R76" s="4"/>
      <c r="S76" s="4"/>
    </row>
    <row r="77" spans="1:19" x14ac:dyDescent="0.25">
      <c r="A77" s="3" t="s">
        <v>162</v>
      </c>
      <c r="B77" s="3" t="s">
        <v>163</v>
      </c>
      <c r="C77" s="4">
        <v>8434.5300000000007</v>
      </c>
      <c r="D77" s="4">
        <v>8434.5300000000007</v>
      </c>
      <c r="E77" s="4">
        <v>8433.0300000000007</v>
      </c>
      <c r="F77" s="4">
        <v>8433.0300000000007</v>
      </c>
      <c r="G77" s="4">
        <v>8406.0300000000007</v>
      </c>
      <c r="H77" s="4">
        <v>8404.73</v>
      </c>
      <c r="I77" s="1">
        <v>8407.0400000000009</v>
      </c>
      <c r="J77" s="1">
        <v>8405.65</v>
      </c>
      <c r="K77" s="1">
        <v>8407.89</v>
      </c>
      <c r="L77" s="4">
        <v>8408.7900000000009</v>
      </c>
      <c r="M77" s="4">
        <v>8408.7900000000009</v>
      </c>
      <c r="N77" s="4">
        <v>8408.7900000000009</v>
      </c>
      <c r="O77" s="4">
        <f t="shared" si="3"/>
        <v>8416.069166666668</v>
      </c>
      <c r="P77" s="4">
        <f t="shared" si="4"/>
        <v>-1.3000000000010914</v>
      </c>
      <c r="Q77" s="4"/>
      <c r="R77" s="4"/>
      <c r="S77" s="4"/>
    </row>
    <row r="78" spans="1:19" x14ac:dyDescent="0.25">
      <c r="A78" s="3" t="s">
        <v>164</v>
      </c>
      <c r="B78" s="3" t="s">
        <v>165</v>
      </c>
      <c r="C78" s="4">
        <v>8808.4599999999991</v>
      </c>
      <c r="D78" s="4">
        <v>8808.4599999999991</v>
      </c>
      <c r="E78" s="4">
        <v>8807.68</v>
      </c>
      <c r="F78" s="4">
        <v>8807.68</v>
      </c>
      <c r="G78" s="4">
        <v>8676.98</v>
      </c>
      <c r="H78" s="4">
        <v>8677.9</v>
      </c>
      <c r="I78" s="1">
        <v>8681.81</v>
      </c>
      <c r="J78" s="1">
        <v>8682.7199999999993</v>
      </c>
      <c r="K78" s="1">
        <v>8683.7000000000007</v>
      </c>
      <c r="L78" s="4">
        <v>8685.5400000000009</v>
      </c>
      <c r="M78" s="4">
        <v>8684.7999999999993</v>
      </c>
      <c r="N78" s="4">
        <v>8684.81</v>
      </c>
      <c r="O78" s="4">
        <f t="shared" si="3"/>
        <v>8724.2116666666661</v>
      </c>
      <c r="P78" s="4">
        <f t="shared" si="4"/>
        <v>0.92000000000007276</v>
      </c>
      <c r="Q78" s="4"/>
      <c r="R78" s="4"/>
      <c r="S78" s="4"/>
    </row>
    <row r="79" spans="1:19" x14ac:dyDescent="0.25">
      <c r="A79" s="3" t="s">
        <v>166</v>
      </c>
      <c r="B79" s="3" t="s">
        <v>167</v>
      </c>
      <c r="C79" s="4">
        <v>8559.36</v>
      </c>
      <c r="D79" s="4">
        <v>8559.36</v>
      </c>
      <c r="E79" s="4">
        <v>8558.61</v>
      </c>
      <c r="F79" s="4">
        <v>8558.61</v>
      </c>
      <c r="G79" s="4">
        <v>8495.0499999999993</v>
      </c>
      <c r="H79" s="4">
        <v>8495.9599999999991</v>
      </c>
      <c r="I79" s="1">
        <v>8491.91</v>
      </c>
      <c r="J79" s="1">
        <v>8493.7999999999993</v>
      </c>
      <c r="K79" s="1">
        <v>8493.73</v>
      </c>
      <c r="L79" s="4">
        <v>8422.68</v>
      </c>
      <c r="M79" s="4">
        <v>8422.68</v>
      </c>
      <c r="N79" s="4">
        <v>8422.68</v>
      </c>
      <c r="O79" s="4">
        <f t="shared" si="3"/>
        <v>8497.8691666666655</v>
      </c>
      <c r="P79" s="4">
        <f t="shared" si="4"/>
        <v>0.90999999999985448</v>
      </c>
      <c r="Q79" s="4"/>
      <c r="R79" s="4"/>
      <c r="S79" s="4"/>
    </row>
    <row r="80" spans="1:19" x14ac:dyDescent="0.25">
      <c r="A80" s="3" t="s">
        <v>168</v>
      </c>
      <c r="B80" s="3" t="s">
        <v>169</v>
      </c>
      <c r="C80" s="4">
        <v>8702.94</v>
      </c>
      <c r="D80" s="4">
        <v>8702.94</v>
      </c>
      <c r="E80" s="4">
        <v>8701.4500000000007</v>
      </c>
      <c r="F80" s="4">
        <v>8701.4500000000007</v>
      </c>
      <c r="G80" s="4">
        <v>8557.67</v>
      </c>
      <c r="H80" s="4">
        <v>8557.67</v>
      </c>
      <c r="I80" s="1">
        <v>8555.93</v>
      </c>
      <c r="J80" s="1">
        <v>8551.7900000000009</v>
      </c>
      <c r="K80" s="1">
        <v>8549.59</v>
      </c>
      <c r="L80" s="4">
        <v>8548.26</v>
      </c>
      <c r="M80" s="4">
        <v>8548.26</v>
      </c>
      <c r="N80" s="4">
        <v>8548.26</v>
      </c>
      <c r="O80" s="4">
        <f t="shared" si="3"/>
        <v>8602.1841666666642</v>
      </c>
      <c r="P80" s="4">
        <f t="shared" si="4"/>
        <v>0</v>
      </c>
      <c r="Q80" s="4"/>
      <c r="R80" s="4"/>
      <c r="S80" s="4"/>
    </row>
    <row r="81" spans="1:19" x14ac:dyDescent="0.25">
      <c r="A81" s="3" t="s">
        <v>170</v>
      </c>
      <c r="B81" s="3" t="s">
        <v>171</v>
      </c>
      <c r="C81" s="4">
        <v>8375.5400000000009</v>
      </c>
      <c r="D81" s="4">
        <v>8375.5400000000009</v>
      </c>
      <c r="E81" s="4">
        <v>8374.7900000000009</v>
      </c>
      <c r="F81" s="4">
        <v>8374.7900000000009</v>
      </c>
      <c r="G81" s="4">
        <v>8341.6299999999992</v>
      </c>
      <c r="H81" s="4">
        <v>8345.4699999999993</v>
      </c>
      <c r="I81" s="1">
        <v>8337.17</v>
      </c>
      <c r="J81" s="1">
        <v>8338.5</v>
      </c>
      <c r="K81" s="1">
        <v>8339.19</v>
      </c>
      <c r="L81" s="4">
        <v>8340.0300000000007</v>
      </c>
      <c r="M81" s="4">
        <v>8340.0300000000007</v>
      </c>
      <c r="N81" s="4">
        <v>8340.0300000000007</v>
      </c>
      <c r="O81" s="4">
        <f t="shared" si="3"/>
        <v>8351.8924999999999</v>
      </c>
      <c r="P81" s="4">
        <f t="shared" si="4"/>
        <v>3.8400000000001455</v>
      </c>
      <c r="Q81" s="4"/>
      <c r="R81" s="4"/>
      <c r="S81" s="4"/>
    </row>
    <row r="82" spans="1:19" x14ac:dyDescent="0.25">
      <c r="A82" s="3" t="s">
        <v>172</v>
      </c>
      <c r="B82" s="3" t="s">
        <v>173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1">
        <v>0</v>
      </c>
      <c r="J82" s="1">
        <v>0</v>
      </c>
      <c r="K82" s="1">
        <v>0</v>
      </c>
      <c r="L82" s="4">
        <v>0</v>
      </c>
      <c r="M82" s="4">
        <v>0</v>
      </c>
      <c r="N82" s="4">
        <v>0</v>
      </c>
      <c r="O82" s="4">
        <f t="shared" si="3"/>
        <v>0</v>
      </c>
      <c r="P82" s="4">
        <f t="shared" si="4"/>
        <v>0</v>
      </c>
      <c r="Q82" s="4"/>
      <c r="R82" s="4"/>
      <c r="S82" s="4"/>
    </row>
    <row r="83" spans="1:19" x14ac:dyDescent="0.25">
      <c r="A83" s="3" t="s">
        <v>174</v>
      </c>
      <c r="B83" s="3" t="s">
        <v>175</v>
      </c>
      <c r="C83" s="4">
        <v>8386.31</v>
      </c>
      <c r="D83" s="4">
        <v>8386.31</v>
      </c>
      <c r="E83" s="4">
        <v>8385.56</v>
      </c>
      <c r="F83" s="4">
        <v>8377.76</v>
      </c>
      <c r="G83" s="4">
        <v>8380.83</v>
      </c>
      <c r="H83" s="4">
        <v>8379.91</v>
      </c>
      <c r="I83" s="1">
        <v>8380.74</v>
      </c>
      <c r="J83" s="1">
        <v>8381.73</v>
      </c>
      <c r="K83" s="1">
        <v>8381.68</v>
      </c>
      <c r="L83" s="4">
        <v>8382.48</v>
      </c>
      <c r="M83" s="4">
        <v>8381.0300000000007</v>
      </c>
      <c r="N83" s="4">
        <v>8381.0300000000007</v>
      </c>
      <c r="O83" s="4">
        <f t="shared" si="3"/>
        <v>8382.1141666666681</v>
      </c>
      <c r="P83" s="4">
        <f t="shared" si="4"/>
        <v>-0.92000000000007276</v>
      </c>
      <c r="Q83" s="4"/>
      <c r="R83" s="4"/>
      <c r="S83" s="4"/>
    </row>
    <row r="84" spans="1:19" x14ac:dyDescent="0.25">
      <c r="A84" s="3" t="s">
        <v>176</v>
      </c>
      <c r="B84" s="3" t="s">
        <v>177</v>
      </c>
      <c r="C84" s="4">
        <v>8407.32</v>
      </c>
      <c r="D84" s="4">
        <v>8407.32</v>
      </c>
      <c r="E84" s="4">
        <v>8406.57</v>
      </c>
      <c r="F84" s="4">
        <v>8406.57</v>
      </c>
      <c r="G84" s="4">
        <v>8389.58</v>
      </c>
      <c r="H84" s="4">
        <v>8389.5400000000009</v>
      </c>
      <c r="I84" s="1">
        <v>8389.43</v>
      </c>
      <c r="J84" s="1">
        <v>8389.3700000000008</v>
      </c>
      <c r="K84" s="1">
        <v>8389.2199999999993</v>
      </c>
      <c r="L84" s="4">
        <v>8389.0400000000009</v>
      </c>
      <c r="M84" s="4">
        <v>8389.08</v>
      </c>
      <c r="N84" s="4">
        <v>8389.1299999999992</v>
      </c>
      <c r="O84" s="4">
        <f t="shared" si="3"/>
        <v>8395.1808333333338</v>
      </c>
      <c r="P84" s="4">
        <f t="shared" si="4"/>
        <v>-3.9999999999054126E-2</v>
      </c>
      <c r="Q84" s="4"/>
      <c r="R84" s="4"/>
      <c r="S84" s="4"/>
    </row>
    <row r="85" spans="1:19" x14ac:dyDescent="0.25">
      <c r="A85" s="3" t="s">
        <v>178</v>
      </c>
      <c r="B85" s="3" t="s">
        <v>179</v>
      </c>
      <c r="C85" s="4">
        <v>8430.64</v>
      </c>
      <c r="D85" s="4">
        <v>8430.64</v>
      </c>
      <c r="E85" s="4">
        <v>8429.8799999999992</v>
      </c>
      <c r="F85" s="4">
        <v>8429.8799999999992</v>
      </c>
      <c r="G85" s="4">
        <v>8440.5400000000009</v>
      </c>
      <c r="H85" s="4">
        <v>8441.99</v>
      </c>
      <c r="I85" s="1">
        <v>8443.61</v>
      </c>
      <c r="J85" s="1">
        <v>8441.5300000000007</v>
      </c>
      <c r="K85" s="1">
        <v>8441.35</v>
      </c>
      <c r="L85" s="4">
        <v>8441.08</v>
      </c>
      <c r="M85" s="4">
        <v>8441.1299999999992</v>
      </c>
      <c r="N85" s="4">
        <v>8441.17</v>
      </c>
      <c r="O85" s="4">
        <f t="shared" si="3"/>
        <v>8437.7866666666669</v>
      </c>
      <c r="P85" s="4">
        <f t="shared" si="4"/>
        <v>1.4499999999989086</v>
      </c>
      <c r="Q85" s="4"/>
      <c r="R85" s="4"/>
      <c r="S85" s="4"/>
    </row>
    <row r="86" spans="1:19" x14ac:dyDescent="0.25">
      <c r="A86" s="3" t="s">
        <v>180</v>
      </c>
      <c r="B86" s="3" t="s">
        <v>181</v>
      </c>
      <c r="C86" s="4">
        <v>8883.5300000000007</v>
      </c>
      <c r="D86" s="4">
        <v>8883.5300000000007</v>
      </c>
      <c r="E86" s="4">
        <v>8882.0300000000007</v>
      </c>
      <c r="F86" s="4">
        <v>8882.0300000000007</v>
      </c>
      <c r="G86" s="4">
        <v>8806.1200000000008</v>
      </c>
      <c r="H86" s="4">
        <v>8801.7199999999993</v>
      </c>
      <c r="I86" s="1">
        <v>8798.4500000000007</v>
      </c>
      <c r="J86" s="1">
        <v>8795.2000000000007</v>
      </c>
      <c r="K86" s="1">
        <v>8789.0499999999993</v>
      </c>
      <c r="L86" s="4">
        <v>8786.19</v>
      </c>
      <c r="M86" s="4">
        <v>8786.19</v>
      </c>
      <c r="N86" s="4">
        <v>8786.19</v>
      </c>
      <c r="O86" s="4">
        <f t="shared" si="3"/>
        <v>8823.3525000000009</v>
      </c>
      <c r="P86" s="4">
        <f t="shared" si="4"/>
        <v>-4.4000000000014552</v>
      </c>
      <c r="Q86" s="4"/>
      <c r="R86" s="4"/>
      <c r="S86" s="4"/>
    </row>
    <row r="87" spans="1:19" x14ac:dyDescent="0.25">
      <c r="A87" s="3" t="s">
        <v>182</v>
      </c>
      <c r="B87" s="3" t="s">
        <v>183</v>
      </c>
      <c r="C87" s="4">
        <v>8563.48</v>
      </c>
      <c r="D87" s="4">
        <v>8563.48</v>
      </c>
      <c r="E87" s="4">
        <v>8562.73</v>
      </c>
      <c r="F87" s="4">
        <v>8562.73</v>
      </c>
      <c r="G87" s="4">
        <v>8562.19</v>
      </c>
      <c r="H87" s="4">
        <v>8565.0300000000007</v>
      </c>
      <c r="I87" s="1">
        <v>8567.64</v>
      </c>
      <c r="J87" s="1">
        <v>8568.5400000000009</v>
      </c>
      <c r="K87" s="1">
        <v>8568.51</v>
      </c>
      <c r="L87" s="4">
        <v>8570.36</v>
      </c>
      <c r="M87" s="4">
        <v>8570.36</v>
      </c>
      <c r="N87" s="4">
        <v>8569.39</v>
      </c>
      <c r="O87" s="4">
        <f t="shared" si="3"/>
        <v>8566.2033333333329</v>
      </c>
      <c r="P87" s="4">
        <f t="shared" si="4"/>
        <v>2.8400000000001455</v>
      </c>
      <c r="Q87" s="4"/>
      <c r="R87" s="4"/>
      <c r="S87" s="4"/>
    </row>
    <row r="88" spans="1:19" x14ac:dyDescent="0.25">
      <c r="A88" s="3" t="s">
        <v>184</v>
      </c>
      <c r="B88" s="3" t="s">
        <v>185</v>
      </c>
      <c r="C88" s="4">
        <v>8541.19</v>
      </c>
      <c r="D88" s="4">
        <v>8541.19</v>
      </c>
      <c r="E88" s="4">
        <v>8540.44</v>
      </c>
      <c r="F88" s="4">
        <v>8540.44</v>
      </c>
      <c r="G88" s="4">
        <v>8531.59</v>
      </c>
      <c r="H88" s="4">
        <v>8532.44</v>
      </c>
      <c r="I88" s="1">
        <v>8533.99</v>
      </c>
      <c r="J88" s="1">
        <v>8533.94</v>
      </c>
      <c r="K88" s="1">
        <v>8534.85</v>
      </c>
      <c r="L88" s="4">
        <v>8534.75</v>
      </c>
      <c r="M88" s="4">
        <v>8534.75</v>
      </c>
      <c r="N88" s="4">
        <v>8534.75</v>
      </c>
      <c r="O88" s="4">
        <f t="shared" si="3"/>
        <v>8536.1933333333345</v>
      </c>
      <c r="P88" s="4">
        <f t="shared" si="4"/>
        <v>0.8500000000003638</v>
      </c>
      <c r="Q88" s="4"/>
      <c r="R88" s="4"/>
      <c r="S88" s="4"/>
    </row>
    <row r="89" spans="1:19" x14ac:dyDescent="0.25">
      <c r="A89" s="3" t="s">
        <v>186</v>
      </c>
      <c r="B89" s="3" t="s">
        <v>187</v>
      </c>
      <c r="C89" s="4">
        <v>8304.7199999999993</v>
      </c>
      <c r="D89" s="4">
        <v>8304.7199999999993</v>
      </c>
      <c r="E89" s="4">
        <v>8303.2199999999993</v>
      </c>
      <c r="F89" s="4">
        <v>8303.2199999999993</v>
      </c>
      <c r="G89" s="4">
        <v>8300.3700000000008</v>
      </c>
      <c r="H89" s="4">
        <v>8304.2900000000009</v>
      </c>
      <c r="I89" s="1">
        <v>8305.66</v>
      </c>
      <c r="J89" s="1">
        <v>8307.35</v>
      </c>
      <c r="K89" s="1">
        <v>8308.4500000000007</v>
      </c>
      <c r="L89" s="4">
        <v>8307.39</v>
      </c>
      <c r="M89" s="4">
        <v>8307.39</v>
      </c>
      <c r="N89" s="4">
        <v>8307.39</v>
      </c>
      <c r="O89" s="4">
        <f t="shared" si="3"/>
        <v>8305.3474999999999</v>
      </c>
      <c r="P89" s="4">
        <f t="shared" si="4"/>
        <v>3.9200000000000728</v>
      </c>
      <c r="Q89" s="4"/>
      <c r="R89" s="4"/>
      <c r="S89" s="4"/>
    </row>
    <row r="90" spans="1:19" x14ac:dyDescent="0.25">
      <c r="A90" s="3" t="s">
        <v>188</v>
      </c>
      <c r="B90" s="3" t="s">
        <v>189</v>
      </c>
      <c r="C90" s="4">
        <v>8422.01</v>
      </c>
      <c r="D90" s="4">
        <v>8422.01</v>
      </c>
      <c r="E90" s="4">
        <v>8421.25</v>
      </c>
      <c r="F90" s="4">
        <v>8421.25</v>
      </c>
      <c r="G90" s="4">
        <v>8301.85</v>
      </c>
      <c r="H90" s="4">
        <v>8303.36</v>
      </c>
      <c r="I90" s="1">
        <v>8299.52</v>
      </c>
      <c r="J90" s="1">
        <v>8300.86</v>
      </c>
      <c r="K90" s="1">
        <v>8305.02</v>
      </c>
      <c r="L90" s="4">
        <v>8302.84</v>
      </c>
      <c r="M90" s="4">
        <v>8302.84</v>
      </c>
      <c r="N90" s="4">
        <v>8302.84</v>
      </c>
      <c r="O90" s="4">
        <f t="shared" si="3"/>
        <v>8342.1374999999989</v>
      </c>
      <c r="P90" s="4">
        <f t="shared" si="4"/>
        <v>1.5100000000002183</v>
      </c>
      <c r="Q90" s="4"/>
      <c r="R90" s="4"/>
      <c r="S90" s="4"/>
    </row>
    <row r="91" spans="1:19" x14ac:dyDescent="0.25">
      <c r="A91" s="3" t="s">
        <v>190</v>
      </c>
      <c r="B91" s="3" t="s">
        <v>191</v>
      </c>
      <c r="C91" s="4">
        <v>8999.25</v>
      </c>
      <c r="D91" s="4">
        <v>8999.25</v>
      </c>
      <c r="E91" s="4">
        <v>8997.01</v>
      </c>
      <c r="F91" s="4">
        <v>8997.01</v>
      </c>
      <c r="G91" s="4">
        <v>9030.17</v>
      </c>
      <c r="H91" s="4">
        <v>9028.65</v>
      </c>
      <c r="I91" s="1">
        <v>9027.69</v>
      </c>
      <c r="J91" s="1">
        <v>9023.4699999999993</v>
      </c>
      <c r="K91" s="1">
        <v>9023.83</v>
      </c>
      <c r="L91" s="4">
        <v>9022.89</v>
      </c>
      <c r="M91" s="4">
        <v>9022.89</v>
      </c>
      <c r="N91" s="4">
        <v>9022.89</v>
      </c>
      <c r="O91" s="4">
        <f t="shared" si="3"/>
        <v>9016.25</v>
      </c>
      <c r="P91" s="4">
        <f t="shared" si="4"/>
        <v>-1.5200000000004366</v>
      </c>
      <c r="Q91" s="4"/>
      <c r="R91" s="4"/>
      <c r="S91" s="4"/>
    </row>
    <row r="92" spans="1:19" x14ac:dyDescent="0.25">
      <c r="A92" s="3" t="s">
        <v>192</v>
      </c>
      <c r="B92" s="3" t="s">
        <v>193</v>
      </c>
      <c r="C92" s="4">
        <v>9052.2099999999991</v>
      </c>
      <c r="D92" s="4">
        <v>9052.2099999999991</v>
      </c>
      <c r="E92" s="4">
        <v>9050.7199999999993</v>
      </c>
      <c r="F92" s="4">
        <v>9050.7199999999993</v>
      </c>
      <c r="G92" s="4">
        <v>8928.9699999999993</v>
      </c>
      <c r="H92" s="4">
        <v>8930.2999999999993</v>
      </c>
      <c r="I92" s="1">
        <v>8931.06</v>
      </c>
      <c r="J92" s="1">
        <v>8929.5400000000009</v>
      </c>
      <c r="K92" s="1">
        <v>8929.33</v>
      </c>
      <c r="L92" s="4">
        <v>8926.66</v>
      </c>
      <c r="M92" s="4">
        <v>8926.66</v>
      </c>
      <c r="N92" s="4">
        <v>8926.66</v>
      </c>
      <c r="O92" s="4">
        <f t="shared" si="3"/>
        <v>8969.586666666668</v>
      </c>
      <c r="P92" s="4">
        <f t="shared" si="4"/>
        <v>1.3299999999999272</v>
      </c>
      <c r="Q92" s="4"/>
      <c r="R92" s="4"/>
      <c r="S92" s="4"/>
    </row>
    <row r="93" spans="1:19" x14ac:dyDescent="0.25">
      <c r="A93" s="3" t="s">
        <v>194</v>
      </c>
      <c r="B93" s="3" t="s">
        <v>195</v>
      </c>
      <c r="C93" s="4">
        <v>8371.33</v>
      </c>
      <c r="D93" s="4">
        <v>8371.33</v>
      </c>
      <c r="E93" s="4">
        <v>8371.33</v>
      </c>
      <c r="F93" s="4">
        <v>8371.33</v>
      </c>
      <c r="G93" s="4">
        <v>8353.69</v>
      </c>
      <c r="H93" s="4">
        <v>8347.7000000000007</v>
      </c>
      <c r="I93" s="1">
        <v>8349.41</v>
      </c>
      <c r="J93" s="1">
        <v>8348.6</v>
      </c>
      <c r="K93" s="1">
        <v>8342.2000000000007</v>
      </c>
      <c r="L93" s="4">
        <v>8338.9500000000007</v>
      </c>
      <c r="M93" s="4">
        <v>8338.9500000000007</v>
      </c>
      <c r="N93" s="4">
        <v>8338.9500000000007</v>
      </c>
      <c r="O93" s="4">
        <f t="shared" si="3"/>
        <v>8353.6475000000009</v>
      </c>
      <c r="P93" s="4">
        <f t="shared" si="4"/>
        <v>-5.9899999999997817</v>
      </c>
      <c r="Q93" s="4"/>
      <c r="R93" s="4"/>
      <c r="S93" s="4"/>
    </row>
    <row r="94" spans="1:19" x14ac:dyDescent="0.25">
      <c r="A94" s="3" t="s">
        <v>196</v>
      </c>
      <c r="B94" s="3" t="s">
        <v>197</v>
      </c>
      <c r="C94" s="4">
        <v>8439.25</v>
      </c>
      <c r="D94" s="4">
        <v>8439.25</v>
      </c>
      <c r="E94" s="4">
        <v>8437.75</v>
      </c>
      <c r="F94" s="4">
        <v>8437.75</v>
      </c>
      <c r="G94" s="4">
        <v>8442.14</v>
      </c>
      <c r="H94" s="4">
        <v>8441.83</v>
      </c>
      <c r="I94" s="1">
        <v>8443.5300000000007</v>
      </c>
      <c r="J94" s="1">
        <v>8445.2999999999993</v>
      </c>
      <c r="K94" s="1">
        <v>8446.99</v>
      </c>
      <c r="L94" s="4">
        <v>8450.5499999999993</v>
      </c>
      <c r="M94" s="4">
        <v>8450.5499999999993</v>
      </c>
      <c r="N94" s="4">
        <v>8450.5499999999993</v>
      </c>
      <c r="O94" s="4">
        <f t="shared" si="3"/>
        <v>8443.7866666666687</v>
      </c>
      <c r="P94" s="4">
        <f t="shared" si="4"/>
        <v>-0.30999999999949068</v>
      </c>
      <c r="Q94" s="4"/>
      <c r="R94" s="4"/>
      <c r="S94" s="4"/>
    </row>
    <row r="95" spans="1:19" x14ac:dyDescent="0.25">
      <c r="A95" s="3" t="s">
        <v>198</v>
      </c>
      <c r="B95" s="3" t="s">
        <v>199</v>
      </c>
      <c r="C95" s="4">
        <v>8443.33</v>
      </c>
      <c r="D95" s="4">
        <v>8443.33</v>
      </c>
      <c r="E95" s="4">
        <v>8442.59</v>
      </c>
      <c r="F95" s="4">
        <v>8442.59</v>
      </c>
      <c r="G95" s="4">
        <v>8390.39</v>
      </c>
      <c r="H95" s="4">
        <v>8389.41</v>
      </c>
      <c r="I95" s="1">
        <v>8387.07</v>
      </c>
      <c r="J95" s="1">
        <v>8386.49</v>
      </c>
      <c r="K95" s="1">
        <v>8385.67</v>
      </c>
      <c r="L95" s="4">
        <v>8384.7099999999991</v>
      </c>
      <c r="M95" s="4">
        <v>8384.7099999999991</v>
      </c>
      <c r="N95" s="4">
        <v>8384.7099999999991</v>
      </c>
      <c r="O95" s="4">
        <f t="shared" si="3"/>
        <v>8405.4166666666642</v>
      </c>
      <c r="P95" s="4">
        <f t="shared" si="4"/>
        <v>-0.97999999999956344</v>
      </c>
      <c r="Q95" s="4"/>
      <c r="R95" s="4"/>
      <c r="S95" s="4"/>
    </row>
    <row r="96" spans="1:19" x14ac:dyDescent="0.25">
      <c r="A96" s="3" t="s">
        <v>200</v>
      </c>
      <c r="B96" s="3" t="s">
        <v>201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1">
        <v>0</v>
      </c>
      <c r="J96" s="1">
        <v>0</v>
      </c>
      <c r="K96" s="1">
        <v>0</v>
      </c>
      <c r="L96" s="4">
        <v>0</v>
      </c>
      <c r="M96" s="4">
        <v>0</v>
      </c>
      <c r="N96" s="4">
        <v>0</v>
      </c>
      <c r="O96" s="4">
        <f t="shared" si="3"/>
        <v>0</v>
      </c>
      <c r="P96" s="4">
        <f t="shared" si="4"/>
        <v>0</v>
      </c>
      <c r="Q96" s="4"/>
      <c r="R96" s="4"/>
      <c r="S96" s="4"/>
    </row>
    <row r="97" spans="1:19" x14ac:dyDescent="0.25">
      <c r="A97" s="3" t="s">
        <v>202</v>
      </c>
      <c r="B97" s="3" t="s">
        <v>203</v>
      </c>
      <c r="C97" s="4">
        <v>9192.4599999999991</v>
      </c>
      <c r="D97" s="4">
        <v>9192.4599999999991</v>
      </c>
      <c r="E97" s="4">
        <v>9191.6299999999992</v>
      </c>
      <c r="F97" s="4">
        <v>9191.6299999999992</v>
      </c>
      <c r="G97" s="4">
        <v>9206.65</v>
      </c>
      <c r="H97" s="4">
        <v>9206.65</v>
      </c>
      <c r="I97" s="1">
        <v>9205.59</v>
      </c>
      <c r="J97" s="1">
        <v>9205.57</v>
      </c>
      <c r="K97" s="1">
        <v>9206.6299999999992</v>
      </c>
      <c r="L97" s="4">
        <v>9206.6299999999992</v>
      </c>
      <c r="M97" s="4">
        <v>9206.67</v>
      </c>
      <c r="N97" s="4">
        <v>9206.69</v>
      </c>
      <c r="O97" s="4">
        <f t="shared" si="3"/>
        <v>9201.6049999999996</v>
      </c>
      <c r="P97" s="4">
        <f t="shared" si="4"/>
        <v>0</v>
      </c>
      <c r="Q97" s="4"/>
      <c r="R97" s="4"/>
      <c r="S97" s="4"/>
    </row>
    <row r="98" spans="1:19" x14ac:dyDescent="0.25">
      <c r="A98" s="3" t="s">
        <v>204</v>
      </c>
      <c r="B98" s="3" t="s">
        <v>205</v>
      </c>
      <c r="C98" s="4">
        <v>9336.76</v>
      </c>
      <c r="D98" s="4">
        <v>9336.76</v>
      </c>
      <c r="E98" s="4">
        <v>9336.76</v>
      </c>
      <c r="F98" s="4">
        <v>9336.76</v>
      </c>
      <c r="G98" s="4">
        <v>9362.44</v>
      </c>
      <c r="H98" s="4">
        <v>9360.41</v>
      </c>
      <c r="I98" s="1">
        <v>9357.33</v>
      </c>
      <c r="J98" s="1">
        <v>9356.25</v>
      </c>
      <c r="K98" s="1">
        <v>9354.42</v>
      </c>
      <c r="L98" s="4">
        <v>9355.27</v>
      </c>
      <c r="M98" s="4">
        <v>9351.75</v>
      </c>
      <c r="N98" s="4">
        <v>9350.81</v>
      </c>
      <c r="O98" s="4">
        <f t="shared" si="3"/>
        <v>9349.6433333333334</v>
      </c>
      <c r="P98" s="4">
        <f t="shared" si="4"/>
        <v>-2.0300000000006548</v>
      </c>
      <c r="Q98" s="4"/>
      <c r="R98" s="4"/>
      <c r="S98" s="4"/>
    </row>
    <row r="99" spans="1:19" x14ac:dyDescent="0.25">
      <c r="A99" s="3" t="s">
        <v>206</v>
      </c>
      <c r="B99" s="3" t="s">
        <v>207</v>
      </c>
      <c r="C99" s="4">
        <v>10002.200000000001</v>
      </c>
      <c r="D99" s="4">
        <v>10002.200000000001</v>
      </c>
      <c r="E99" s="4">
        <v>10001.31</v>
      </c>
      <c r="F99" s="4">
        <v>10001.31</v>
      </c>
      <c r="G99" s="4">
        <v>9867.94</v>
      </c>
      <c r="H99" s="4">
        <v>9867.76</v>
      </c>
      <c r="I99" s="1">
        <v>9875.94</v>
      </c>
      <c r="J99" s="1">
        <v>9875.7800000000007</v>
      </c>
      <c r="K99" s="1">
        <v>9875.66</v>
      </c>
      <c r="L99" s="4">
        <v>9876.73</v>
      </c>
      <c r="M99" s="4">
        <v>9876.73</v>
      </c>
      <c r="N99" s="4">
        <v>9876.73</v>
      </c>
      <c r="O99" s="4">
        <f t="shared" si="3"/>
        <v>9916.6908333333322</v>
      </c>
      <c r="P99" s="4">
        <f t="shared" si="4"/>
        <v>-0.18000000000029104</v>
      </c>
      <c r="Q99" s="4"/>
      <c r="R99" s="4"/>
      <c r="S99" s="4"/>
    </row>
    <row r="100" spans="1:19" x14ac:dyDescent="0.25">
      <c r="A100" s="3" t="s">
        <v>208</v>
      </c>
      <c r="B100" s="3" t="s">
        <v>209</v>
      </c>
      <c r="C100" s="4">
        <v>8863.43</v>
      </c>
      <c r="D100" s="4">
        <v>8863.43</v>
      </c>
      <c r="E100" s="4">
        <v>8860.43</v>
      </c>
      <c r="F100" s="4">
        <v>8860.43</v>
      </c>
      <c r="G100" s="4">
        <v>8791.2900000000009</v>
      </c>
      <c r="H100" s="4">
        <v>8783.6200000000008</v>
      </c>
      <c r="I100" s="1">
        <v>8776</v>
      </c>
      <c r="J100" s="1">
        <v>8770.1</v>
      </c>
      <c r="K100" s="1">
        <v>8760.44</v>
      </c>
      <c r="L100" s="4">
        <v>8761.82</v>
      </c>
      <c r="M100" s="4">
        <v>8761.82</v>
      </c>
      <c r="N100" s="4">
        <v>8761.82</v>
      </c>
      <c r="O100" s="4">
        <f t="shared" si="3"/>
        <v>8801.2191666666695</v>
      </c>
      <c r="P100" s="4">
        <f t="shared" si="4"/>
        <v>-7.6700000000000728</v>
      </c>
      <c r="Q100" s="4"/>
      <c r="R100" s="4"/>
      <c r="S100" s="4"/>
    </row>
    <row r="101" spans="1:19" x14ac:dyDescent="0.25">
      <c r="A101" s="3" t="s">
        <v>210</v>
      </c>
      <c r="B101" s="3" t="s">
        <v>211</v>
      </c>
      <c r="C101" s="4">
        <v>8561.49</v>
      </c>
      <c r="D101" s="4">
        <v>8561.49</v>
      </c>
      <c r="E101" s="4">
        <v>8560.7199999999993</v>
      </c>
      <c r="F101" s="4">
        <v>8560.7199999999993</v>
      </c>
      <c r="G101" s="4">
        <v>8607.07</v>
      </c>
      <c r="H101" s="4">
        <v>8608.91</v>
      </c>
      <c r="I101" s="1">
        <v>8609.93</v>
      </c>
      <c r="J101" s="1">
        <v>8609.44</v>
      </c>
      <c r="K101" s="1">
        <v>8608.73</v>
      </c>
      <c r="L101" s="4">
        <v>8615.57</v>
      </c>
      <c r="M101" s="4">
        <v>8615.57</v>
      </c>
      <c r="N101" s="4">
        <v>8615.57</v>
      </c>
      <c r="O101" s="4">
        <f t="shared" si="3"/>
        <v>8594.600833333332</v>
      </c>
      <c r="P101" s="4">
        <f t="shared" si="4"/>
        <v>1.8400000000001455</v>
      </c>
      <c r="Q101" s="4"/>
      <c r="R101" s="4"/>
      <c r="S101" s="4"/>
    </row>
    <row r="102" spans="1:19" x14ac:dyDescent="0.25">
      <c r="A102" s="3" t="s">
        <v>212</v>
      </c>
      <c r="B102" s="3" t="s">
        <v>213</v>
      </c>
      <c r="C102" s="4">
        <v>8380.44</v>
      </c>
      <c r="D102" s="4">
        <v>8380.44</v>
      </c>
      <c r="E102" s="4">
        <v>8380.44</v>
      </c>
      <c r="F102" s="4">
        <v>8380.44</v>
      </c>
      <c r="G102" s="4">
        <v>8412.4599999999991</v>
      </c>
      <c r="H102" s="4">
        <v>8411.4500000000007</v>
      </c>
      <c r="I102" s="1">
        <v>8411.41</v>
      </c>
      <c r="J102" s="1">
        <v>8409.48</v>
      </c>
      <c r="K102" s="1">
        <v>8409.5400000000009</v>
      </c>
      <c r="L102" s="4">
        <v>8408.5499999999993</v>
      </c>
      <c r="M102" s="4">
        <v>8408.5499999999993</v>
      </c>
      <c r="N102" s="4">
        <v>8408.5499999999993</v>
      </c>
      <c r="O102" s="4">
        <f t="shared" si="3"/>
        <v>8400.1458333333339</v>
      </c>
      <c r="P102" s="4">
        <f t="shared" si="4"/>
        <v>-1.0099999999983993</v>
      </c>
      <c r="Q102" s="4"/>
      <c r="R102" s="4"/>
      <c r="S102" s="4"/>
    </row>
    <row r="103" spans="1:19" x14ac:dyDescent="0.25">
      <c r="A103" s="3" t="s">
        <v>214</v>
      </c>
      <c r="B103" s="3" t="s">
        <v>215</v>
      </c>
      <c r="C103" s="4">
        <v>9110.7199999999993</v>
      </c>
      <c r="D103" s="4">
        <v>9110.7199999999993</v>
      </c>
      <c r="E103" s="4">
        <v>9109.9</v>
      </c>
      <c r="F103" s="4">
        <v>9109.9</v>
      </c>
      <c r="G103" s="4">
        <v>9205.68</v>
      </c>
      <c r="H103" s="4">
        <v>9203.7999999999993</v>
      </c>
      <c r="I103" s="1">
        <v>9203.75</v>
      </c>
      <c r="J103" s="1">
        <v>9203.91</v>
      </c>
      <c r="K103" s="1">
        <v>9203.0300000000007</v>
      </c>
      <c r="L103" s="4">
        <v>9204.17</v>
      </c>
      <c r="M103" s="4">
        <v>9204.17</v>
      </c>
      <c r="N103" s="4">
        <v>9204.17</v>
      </c>
      <c r="O103" s="4">
        <f t="shared" si="3"/>
        <v>9172.8266666666659</v>
      </c>
      <c r="P103" s="4">
        <f t="shared" si="4"/>
        <v>-1.8800000000010186</v>
      </c>
      <c r="Q103" s="4"/>
      <c r="R103" s="4"/>
      <c r="S103" s="4"/>
    </row>
    <row r="104" spans="1:19" x14ac:dyDescent="0.25">
      <c r="A104" s="3" t="s">
        <v>216</v>
      </c>
      <c r="B104" s="3" t="s">
        <v>217</v>
      </c>
      <c r="C104" s="4">
        <v>8870.27</v>
      </c>
      <c r="D104" s="4">
        <v>8870.27</v>
      </c>
      <c r="E104" s="4">
        <v>8869.4699999999993</v>
      </c>
      <c r="F104" s="4">
        <v>8869.4699999999993</v>
      </c>
      <c r="G104" s="4">
        <v>8869.91</v>
      </c>
      <c r="H104" s="4">
        <v>8869.1299999999992</v>
      </c>
      <c r="I104" s="1">
        <v>8867.9</v>
      </c>
      <c r="J104" s="1">
        <v>8867.2000000000007</v>
      </c>
      <c r="K104" s="1">
        <v>8869.64</v>
      </c>
      <c r="L104" s="4">
        <v>8870.02</v>
      </c>
      <c r="M104" s="4">
        <v>8870.02</v>
      </c>
      <c r="N104" s="4">
        <v>8870.02</v>
      </c>
      <c r="O104" s="4">
        <f t="shared" si="3"/>
        <v>8869.4433333333345</v>
      </c>
      <c r="P104" s="4">
        <f t="shared" si="4"/>
        <v>-0.78000000000065484</v>
      </c>
      <c r="Q104" s="4"/>
      <c r="R104" s="4"/>
      <c r="S104" s="4"/>
    </row>
    <row r="105" spans="1:19" x14ac:dyDescent="0.25">
      <c r="A105" s="3" t="s">
        <v>218</v>
      </c>
      <c r="B105" s="3" t="s">
        <v>219</v>
      </c>
      <c r="C105" s="4">
        <v>9609.02</v>
      </c>
      <c r="D105" s="4">
        <v>9609.02</v>
      </c>
      <c r="E105" s="4">
        <v>9608.17</v>
      </c>
      <c r="F105" s="4">
        <v>9608.17</v>
      </c>
      <c r="G105" s="4">
        <v>9524.7099999999991</v>
      </c>
      <c r="H105" s="4">
        <v>9524.67</v>
      </c>
      <c r="I105" s="1">
        <v>9543.4699999999993</v>
      </c>
      <c r="J105" s="1">
        <v>9544.5</v>
      </c>
      <c r="K105" s="1">
        <v>9544.43</v>
      </c>
      <c r="L105" s="4">
        <v>9605.2999999999993</v>
      </c>
      <c r="M105" s="4">
        <v>9604.2999999999993</v>
      </c>
      <c r="N105" s="4">
        <v>9604.2999999999993</v>
      </c>
      <c r="O105" s="4">
        <f t="shared" si="3"/>
        <v>9577.505000000001</v>
      </c>
      <c r="P105" s="4">
        <f t="shared" si="4"/>
        <v>-3.9999999999054126E-2</v>
      </c>
      <c r="Q105" s="4"/>
      <c r="R105" s="4"/>
      <c r="S105" s="4"/>
    </row>
    <row r="106" spans="1:19" x14ac:dyDescent="0.25">
      <c r="A106" s="3" t="s">
        <v>220</v>
      </c>
      <c r="B106" s="3" t="s">
        <v>221</v>
      </c>
      <c r="C106" s="4">
        <v>9151.4699999999993</v>
      </c>
      <c r="D106" s="4">
        <v>9151.4699999999993</v>
      </c>
      <c r="E106" s="4">
        <v>9150.66</v>
      </c>
      <c r="F106" s="4">
        <v>9150.66</v>
      </c>
      <c r="G106" s="4">
        <v>9141.83</v>
      </c>
      <c r="H106" s="4">
        <v>9142.82</v>
      </c>
      <c r="I106" s="1">
        <v>9143.7800000000007</v>
      </c>
      <c r="J106" s="1">
        <v>9144.81</v>
      </c>
      <c r="K106" s="1">
        <v>9144.7900000000009</v>
      </c>
      <c r="L106" s="4">
        <v>9145.7099999999991</v>
      </c>
      <c r="M106" s="4">
        <v>9145.7999999999993</v>
      </c>
      <c r="N106" s="4">
        <v>9145.81</v>
      </c>
      <c r="O106" s="4">
        <f t="shared" si="3"/>
        <v>9146.6341666666667</v>
      </c>
      <c r="P106" s="4">
        <f t="shared" si="4"/>
        <v>0.98999999999978172</v>
      </c>
      <c r="Q106" s="4"/>
      <c r="R106" s="4"/>
      <c r="S106" s="4"/>
    </row>
    <row r="107" spans="1:19" x14ac:dyDescent="0.25">
      <c r="A107" s="3" t="s">
        <v>222</v>
      </c>
      <c r="B107" s="3" t="s">
        <v>223</v>
      </c>
      <c r="C107" s="4">
        <v>9314.57</v>
      </c>
      <c r="D107" s="4">
        <v>9314.57</v>
      </c>
      <c r="E107" s="4">
        <v>9312.2900000000009</v>
      </c>
      <c r="F107" s="4">
        <v>9312.2900000000009</v>
      </c>
      <c r="G107" s="4">
        <v>9247.5300000000007</v>
      </c>
      <c r="H107" s="4">
        <v>9247.49</v>
      </c>
      <c r="I107" s="1">
        <v>9245.2199999999993</v>
      </c>
      <c r="J107" s="1">
        <v>9245.2000000000007</v>
      </c>
      <c r="K107" s="1">
        <v>9245.14</v>
      </c>
      <c r="L107" s="4">
        <v>9246.16</v>
      </c>
      <c r="M107" s="4">
        <v>9246.16</v>
      </c>
      <c r="N107" s="4">
        <v>9245.17</v>
      </c>
      <c r="O107" s="4">
        <f t="shared" si="3"/>
        <v>9268.4825000000001</v>
      </c>
      <c r="P107" s="4">
        <f t="shared" si="4"/>
        <v>-4.0000000000873115E-2</v>
      </c>
      <c r="Q107" s="4"/>
      <c r="R107" s="4"/>
      <c r="S107" s="4"/>
    </row>
    <row r="108" spans="1:19" x14ac:dyDescent="0.25">
      <c r="A108" s="3" t="s">
        <v>224</v>
      </c>
      <c r="B108" s="3" t="s">
        <v>225</v>
      </c>
      <c r="C108" s="4">
        <v>9381.11</v>
      </c>
      <c r="D108" s="4">
        <v>9381.11</v>
      </c>
      <c r="E108" s="4">
        <v>9380.27</v>
      </c>
      <c r="F108" s="4">
        <v>9380.27</v>
      </c>
      <c r="G108" s="4">
        <v>9385.9500000000007</v>
      </c>
      <c r="H108" s="4">
        <v>9386.9500000000007</v>
      </c>
      <c r="I108" s="1">
        <v>9387.9699999999993</v>
      </c>
      <c r="J108" s="1">
        <v>9387.86</v>
      </c>
      <c r="K108" s="1">
        <v>9388.85</v>
      </c>
      <c r="L108" s="4">
        <v>9389.84</v>
      </c>
      <c r="M108" s="4">
        <v>9389.84</v>
      </c>
      <c r="N108" s="4">
        <v>9389.84</v>
      </c>
      <c r="O108" s="4">
        <f t="shared" si="3"/>
        <v>9385.8216666666667</v>
      </c>
      <c r="P108" s="4">
        <f t="shared" si="4"/>
        <v>1</v>
      </c>
      <c r="Q108" s="4"/>
      <c r="R108" s="4"/>
      <c r="S108" s="4"/>
    </row>
    <row r="109" spans="1:19" x14ac:dyDescent="0.25">
      <c r="A109" s="3" t="s">
        <v>226</v>
      </c>
      <c r="B109" s="3" t="s">
        <v>227</v>
      </c>
      <c r="C109" s="4">
        <v>9545.24</v>
      </c>
      <c r="D109" s="4">
        <v>9545.24</v>
      </c>
      <c r="E109" s="4">
        <v>9544.3799999999992</v>
      </c>
      <c r="F109" s="4">
        <v>9544.3799999999992</v>
      </c>
      <c r="G109" s="4">
        <v>9480.23</v>
      </c>
      <c r="H109" s="4">
        <v>9480.4</v>
      </c>
      <c r="I109" s="1">
        <v>9526.85</v>
      </c>
      <c r="J109" s="1">
        <v>9526.84</v>
      </c>
      <c r="K109" s="1">
        <v>9527.91</v>
      </c>
      <c r="L109" s="4">
        <v>9527.82</v>
      </c>
      <c r="M109" s="4">
        <v>9525.98</v>
      </c>
      <c r="N109" s="4">
        <v>9526.01</v>
      </c>
      <c r="O109" s="4">
        <f t="shared" si="3"/>
        <v>9525.1066666666666</v>
      </c>
      <c r="P109" s="4">
        <f t="shared" si="4"/>
        <v>0.17000000000007276</v>
      </c>
      <c r="Q109" s="4"/>
      <c r="R109" s="4"/>
      <c r="S109" s="4"/>
    </row>
    <row r="110" spans="1:19" x14ac:dyDescent="0.25">
      <c r="A110" s="3" t="s">
        <v>228</v>
      </c>
      <c r="B110" s="3" t="s">
        <v>229</v>
      </c>
      <c r="C110" s="4">
        <v>8934.86</v>
      </c>
      <c r="D110" s="4">
        <v>8934.86</v>
      </c>
      <c r="E110" s="4">
        <v>8934.02</v>
      </c>
      <c r="F110" s="4">
        <v>8934.02</v>
      </c>
      <c r="G110" s="4">
        <v>8957.66</v>
      </c>
      <c r="H110" s="4">
        <v>8956.7099999999991</v>
      </c>
      <c r="I110" s="1">
        <v>8956.68</v>
      </c>
      <c r="J110" s="1">
        <v>8956.74</v>
      </c>
      <c r="K110" s="1">
        <v>8955.76</v>
      </c>
      <c r="L110" s="4">
        <v>8955.81</v>
      </c>
      <c r="M110" s="4">
        <v>8955.81</v>
      </c>
      <c r="N110" s="4">
        <v>8955.81</v>
      </c>
      <c r="O110" s="4">
        <f t="shared" si="3"/>
        <v>8949.0616666666665</v>
      </c>
      <c r="P110" s="4">
        <f t="shared" si="4"/>
        <v>-0.9500000000007276</v>
      </c>
      <c r="Q110" s="4"/>
      <c r="R110" s="4"/>
      <c r="S110" s="4"/>
    </row>
    <row r="111" spans="1:19" x14ac:dyDescent="0.25">
      <c r="A111" s="3" t="s">
        <v>230</v>
      </c>
      <c r="B111" s="3" t="s">
        <v>231</v>
      </c>
      <c r="C111" s="4">
        <v>9481.34</v>
      </c>
      <c r="D111" s="4">
        <v>9481.34</v>
      </c>
      <c r="E111" s="4">
        <v>9480.49</v>
      </c>
      <c r="F111" s="4">
        <v>9480.49</v>
      </c>
      <c r="G111" s="4">
        <v>9503.99</v>
      </c>
      <c r="H111" s="4">
        <v>9505.0499999999993</v>
      </c>
      <c r="I111" s="1">
        <v>9499.67</v>
      </c>
      <c r="J111" s="1">
        <v>9500.7099999999991</v>
      </c>
      <c r="K111" s="1">
        <v>9501.4500000000007</v>
      </c>
      <c r="L111" s="4">
        <v>9502.4599999999991</v>
      </c>
      <c r="M111" s="4">
        <v>9502.4699999999993</v>
      </c>
      <c r="N111" s="4">
        <v>9500.73</v>
      </c>
      <c r="O111" s="4">
        <f t="shared" si="3"/>
        <v>9495.0158333333329</v>
      </c>
      <c r="P111" s="4">
        <f t="shared" si="4"/>
        <v>1.0599999999994907</v>
      </c>
      <c r="Q111" s="4"/>
      <c r="R111" s="4"/>
      <c r="S111" s="4"/>
    </row>
    <row r="112" spans="1:19" x14ac:dyDescent="0.25">
      <c r="A112" s="3" t="s">
        <v>232</v>
      </c>
      <c r="B112" s="3" t="s">
        <v>233</v>
      </c>
      <c r="C112" s="4">
        <v>9675.4500000000007</v>
      </c>
      <c r="D112" s="4">
        <v>9675.4500000000007</v>
      </c>
      <c r="E112" s="4">
        <v>9673.76</v>
      </c>
      <c r="F112" s="4">
        <v>9673.76</v>
      </c>
      <c r="G112" s="4">
        <v>9709</v>
      </c>
      <c r="H112" s="4">
        <v>9708.32</v>
      </c>
      <c r="I112" s="1">
        <v>9705.2999999999993</v>
      </c>
      <c r="J112" s="1">
        <v>9705.5300000000007</v>
      </c>
      <c r="K112" s="1">
        <v>9706.5499999999993</v>
      </c>
      <c r="L112" s="4">
        <v>9704.64</v>
      </c>
      <c r="M112" s="4">
        <v>9704.64</v>
      </c>
      <c r="N112" s="4">
        <v>9704.64</v>
      </c>
      <c r="O112" s="4">
        <f t="shared" si="3"/>
        <v>9695.586666666668</v>
      </c>
      <c r="P112" s="4">
        <f t="shared" si="4"/>
        <v>-0.68000000000029104</v>
      </c>
      <c r="Q112" s="4"/>
      <c r="R112" s="4"/>
      <c r="S112" s="4"/>
    </row>
    <row r="113" spans="1:19" x14ac:dyDescent="0.25">
      <c r="A113" s="3" t="s">
        <v>234</v>
      </c>
      <c r="B113" s="3" t="s">
        <v>235</v>
      </c>
      <c r="C113" s="4">
        <v>9457.7999999999993</v>
      </c>
      <c r="D113" s="4">
        <v>9457.7999999999993</v>
      </c>
      <c r="E113" s="4">
        <v>9456.9500000000007</v>
      </c>
      <c r="F113" s="4">
        <v>9456.9500000000007</v>
      </c>
      <c r="G113" s="4">
        <v>9373.68</v>
      </c>
      <c r="H113" s="4">
        <v>9372.5</v>
      </c>
      <c r="I113" s="1">
        <v>9379.09</v>
      </c>
      <c r="J113" s="1">
        <v>9379.0400000000009</v>
      </c>
      <c r="K113" s="1">
        <v>9379</v>
      </c>
      <c r="L113" s="4">
        <v>9388.68</v>
      </c>
      <c r="M113" s="4">
        <v>9388.68</v>
      </c>
      <c r="N113" s="4">
        <v>9388.7199999999993</v>
      </c>
      <c r="O113" s="4">
        <f t="shared" si="3"/>
        <v>9406.5741666666654</v>
      </c>
      <c r="P113" s="4">
        <f t="shared" si="4"/>
        <v>-1.180000000000291</v>
      </c>
      <c r="Q113" s="4"/>
      <c r="R113" s="4"/>
      <c r="S113" s="4"/>
    </row>
    <row r="114" spans="1:19" x14ac:dyDescent="0.25">
      <c r="A114" s="3" t="s">
        <v>236</v>
      </c>
      <c r="B114" s="3" t="s">
        <v>237</v>
      </c>
      <c r="C114" s="4">
        <v>9509.4</v>
      </c>
      <c r="D114" s="4">
        <v>9509.4</v>
      </c>
      <c r="E114" s="4">
        <v>9508.5499999999993</v>
      </c>
      <c r="F114" s="4">
        <v>9508.5499999999993</v>
      </c>
      <c r="G114" s="4">
        <v>9541.93</v>
      </c>
      <c r="H114" s="4">
        <v>9532.83</v>
      </c>
      <c r="I114" s="1">
        <v>9528.3700000000008</v>
      </c>
      <c r="J114" s="1">
        <v>9529.42</v>
      </c>
      <c r="K114" s="1">
        <v>9531.65</v>
      </c>
      <c r="L114" s="4">
        <v>9532.73</v>
      </c>
      <c r="M114" s="4">
        <v>9532.73</v>
      </c>
      <c r="N114" s="4">
        <v>9532.73</v>
      </c>
      <c r="O114" s="4">
        <f t="shared" si="3"/>
        <v>9524.8574999999983</v>
      </c>
      <c r="P114" s="4">
        <f t="shared" si="4"/>
        <v>-9.1000000000003638</v>
      </c>
      <c r="Q114" s="4"/>
      <c r="R114" s="4"/>
      <c r="S114" s="4"/>
    </row>
    <row r="115" spans="1:19" x14ac:dyDescent="0.25">
      <c r="A115" s="3" t="s">
        <v>238</v>
      </c>
      <c r="B115" s="3" t="s">
        <v>239</v>
      </c>
      <c r="C115" s="4">
        <v>9392.4</v>
      </c>
      <c r="D115" s="4">
        <v>9392.4</v>
      </c>
      <c r="E115" s="4">
        <v>9391.56</v>
      </c>
      <c r="F115" s="4">
        <v>9391.56</v>
      </c>
      <c r="G115" s="4">
        <v>9491.7900000000009</v>
      </c>
      <c r="H115" s="4">
        <v>9492.7999999999993</v>
      </c>
      <c r="I115" s="1">
        <v>9492.69</v>
      </c>
      <c r="J115" s="1">
        <v>9493.7900000000009</v>
      </c>
      <c r="K115" s="1">
        <v>9494.8700000000008</v>
      </c>
      <c r="L115" s="4">
        <v>9494.7999999999993</v>
      </c>
      <c r="M115" s="4">
        <v>9494.7999999999993</v>
      </c>
      <c r="N115" s="4">
        <v>9494.7999999999993</v>
      </c>
      <c r="O115" s="4">
        <f t="shared" si="3"/>
        <v>9459.8549999999996</v>
      </c>
      <c r="P115" s="4">
        <f t="shared" si="4"/>
        <v>1.0099999999983993</v>
      </c>
      <c r="Q115" s="4"/>
      <c r="R115" s="4"/>
      <c r="S115" s="4"/>
    </row>
    <row r="116" spans="1:19" x14ac:dyDescent="0.25">
      <c r="A116" s="3" t="s">
        <v>240</v>
      </c>
      <c r="B116" s="3" t="s">
        <v>241</v>
      </c>
      <c r="C116" s="4">
        <v>9373.5400000000009</v>
      </c>
      <c r="D116" s="4">
        <v>9373.5400000000009</v>
      </c>
      <c r="E116" s="4">
        <v>9372.67</v>
      </c>
      <c r="F116" s="4">
        <v>9372.67</v>
      </c>
      <c r="G116" s="4">
        <v>9413.33</v>
      </c>
      <c r="H116" s="4">
        <v>9413.2099999999991</v>
      </c>
      <c r="I116" s="1">
        <v>9449.4500000000007</v>
      </c>
      <c r="J116" s="1">
        <v>9449.36</v>
      </c>
      <c r="K116" s="1">
        <v>9449.27</v>
      </c>
      <c r="L116" s="4">
        <v>9449.16</v>
      </c>
      <c r="M116" s="4">
        <v>9449.18</v>
      </c>
      <c r="N116" s="4">
        <v>9449.2199999999993</v>
      </c>
      <c r="O116" s="4">
        <f t="shared" si="3"/>
        <v>9417.8833333333332</v>
      </c>
      <c r="P116" s="4">
        <f t="shared" si="4"/>
        <v>-0.12000000000080036</v>
      </c>
      <c r="Q116" s="4"/>
      <c r="R116" s="4"/>
      <c r="S116" s="4"/>
    </row>
    <row r="117" spans="1:19" x14ac:dyDescent="0.25">
      <c r="A117" s="3" t="s">
        <v>242</v>
      </c>
      <c r="B117" s="3" t="s">
        <v>243</v>
      </c>
      <c r="C117" s="4">
        <v>9544.27</v>
      </c>
      <c r="D117" s="4">
        <v>9544.27</v>
      </c>
      <c r="E117" s="4">
        <v>9543.43</v>
      </c>
      <c r="F117" s="4">
        <v>9543.43</v>
      </c>
      <c r="G117" s="4">
        <v>9624.5</v>
      </c>
      <c r="H117" s="4">
        <v>9625.49</v>
      </c>
      <c r="I117" s="1">
        <v>9619.57</v>
      </c>
      <c r="J117" s="1">
        <v>9620.6200000000008</v>
      </c>
      <c r="K117" s="1">
        <v>9621.68</v>
      </c>
      <c r="L117" s="4">
        <v>9622.68</v>
      </c>
      <c r="M117" s="4">
        <v>9622.69</v>
      </c>
      <c r="N117" s="4">
        <v>9622.69</v>
      </c>
      <c r="O117" s="4">
        <f t="shared" si="3"/>
        <v>9596.2766666666648</v>
      </c>
      <c r="P117" s="4">
        <f t="shared" si="4"/>
        <v>0.98999999999978172</v>
      </c>
      <c r="Q117" s="4"/>
      <c r="R117" s="4"/>
      <c r="S117" s="4"/>
    </row>
    <row r="118" spans="1:19" x14ac:dyDescent="0.25">
      <c r="A118" s="3" t="s">
        <v>244</v>
      </c>
      <c r="B118" s="3" t="s">
        <v>245</v>
      </c>
      <c r="C118" s="4">
        <v>9524.65</v>
      </c>
      <c r="D118" s="4">
        <v>9524.65</v>
      </c>
      <c r="E118" s="4">
        <v>9523.7900000000009</v>
      </c>
      <c r="F118" s="4">
        <v>9523.7900000000009</v>
      </c>
      <c r="G118" s="4">
        <v>9538.9699999999993</v>
      </c>
      <c r="H118" s="4">
        <v>9538.8799999999992</v>
      </c>
      <c r="I118" s="1">
        <v>9539.8799999999992</v>
      </c>
      <c r="J118" s="1">
        <v>9539.7999999999993</v>
      </c>
      <c r="K118" s="1">
        <v>9540.85</v>
      </c>
      <c r="L118" s="4">
        <v>9541.8799999999992</v>
      </c>
      <c r="M118" s="4">
        <v>9540.7999999999993</v>
      </c>
      <c r="N118" s="4">
        <v>9540.82</v>
      </c>
      <c r="O118" s="4">
        <f t="shared" si="3"/>
        <v>9534.8966666666674</v>
      </c>
      <c r="P118" s="4">
        <f t="shared" si="4"/>
        <v>-9.0000000000145519E-2</v>
      </c>
      <c r="Q118" s="4"/>
      <c r="R118" s="4"/>
      <c r="S118" s="4"/>
    </row>
    <row r="119" spans="1:19" x14ac:dyDescent="0.25">
      <c r="A119" s="3" t="s">
        <v>246</v>
      </c>
      <c r="B119" s="3" t="s">
        <v>247</v>
      </c>
      <c r="C119" s="4">
        <v>9475.3700000000008</v>
      </c>
      <c r="D119" s="4">
        <v>9475.3700000000008</v>
      </c>
      <c r="E119" s="4">
        <v>9474.52</v>
      </c>
      <c r="F119" s="4">
        <v>9474.52</v>
      </c>
      <c r="G119" s="4">
        <v>9441.25</v>
      </c>
      <c r="H119" s="4">
        <v>9442.26</v>
      </c>
      <c r="I119" s="1">
        <v>9436.67</v>
      </c>
      <c r="J119" s="1">
        <v>9437.68</v>
      </c>
      <c r="K119" s="1">
        <v>9438.7199999999993</v>
      </c>
      <c r="L119" s="4">
        <v>9437.5</v>
      </c>
      <c r="M119" s="4">
        <v>9437.5</v>
      </c>
      <c r="N119" s="4">
        <v>9437.5</v>
      </c>
      <c r="O119" s="4">
        <f t="shared" si="3"/>
        <v>9450.7383333333346</v>
      </c>
      <c r="P119" s="4">
        <f t="shared" si="4"/>
        <v>1.0100000000002183</v>
      </c>
      <c r="Q119" s="4"/>
      <c r="R119" s="4"/>
      <c r="S119" s="4"/>
    </row>
    <row r="120" spans="1:19" x14ac:dyDescent="0.25">
      <c r="A120" s="3" t="s">
        <v>248</v>
      </c>
      <c r="B120" s="3" t="s">
        <v>249</v>
      </c>
      <c r="C120" s="4">
        <v>9866.9599999999991</v>
      </c>
      <c r="D120" s="4">
        <v>9866.9599999999991</v>
      </c>
      <c r="E120" s="4">
        <v>9866.06</v>
      </c>
      <c r="F120" s="4">
        <v>9866.06</v>
      </c>
      <c r="G120" s="4">
        <v>9742.01</v>
      </c>
      <c r="H120" s="4">
        <v>9741.93</v>
      </c>
      <c r="I120" s="1">
        <v>9758.0300000000007</v>
      </c>
      <c r="J120" s="1">
        <v>9757.89</v>
      </c>
      <c r="K120" s="1">
        <v>9759.02</v>
      </c>
      <c r="L120" s="4">
        <v>9873.5499999999993</v>
      </c>
      <c r="M120" s="4">
        <v>9873.5499999999993</v>
      </c>
      <c r="N120" s="4">
        <v>9873.5499999999993</v>
      </c>
      <c r="O120" s="4">
        <f t="shared" si="3"/>
        <v>9820.4641666666666</v>
      </c>
      <c r="P120" s="4">
        <f t="shared" si="4"/>
        <v>-7.999999999992724E-2</v>
      </c>
      <c r="Q120" s="4"/>
      <c r="R120" s="4"/>
      <c r="S120" s="4"/>
    </row>
    <row r="121" spans="1:19" x14ac:dyDescent="0.25">
      <c r="A121" s="3" t="s">
        <v>250</v>
      </c>
      <c r="B121" s="3" t="s">
        <v>251</v>
      </c>
      <c r="C121" s="4">
        <v>9559.25</v>
      </c>
      <c r="D121" s="4">
        <v>9559.25</v>
      </c>
      <c r="E121" s="4">
        <v>9558.41</v>
      </c>
      <c r="F121" s="4">
        <v>9558.41</v>
      </c>
      <c r="G121" s="4">
        <v>9575.85</v>
      </c>
      <c r="H121" s="4">
        <v>9578.41</v>
      </c>
      <c r="I121" s="1">
        <v>9578.2999999999993</v>
      </c>
      <c r="J121" s="1">
        <v>9580.15</v>
      </c>
      <c r="K121" s="1">
        <v>9581.14</v>
      </c>
      <c r="L121" s="4">
        <v>9582.18</v>
      </c>
      <c r="M121" s="4">
        <v>9580.34</v>
      </c>
      <c r="N121" s="4">
        <v>9580.34</v>
      </c>
      <c r="O121" s="4">
        <f t="shared" si="3"/>
        <v>9572.6691666666666</v>
      </c>
      <c r="P121" s="4">
        <f t="shared" si="4"/>
        <v>2.5599999999994907</v>
      </c>
      <c r="Q121" s="4"/>
      <c r="R121" s="4"/>
      <c r="S121" s="4"/>
    </row>
    <row r="122" spans="1:19" x14ac:dyDescent="0.25">
      <c r="A122" s="3" t="s">
        <v>252</v>
      </c>
      <c r="B122" s="3" t="s">
        <v>253</v>
      </c>
      <c r="C122" s="4">
        <v>9521.93</v>
      </c>
      <c r="D122" s="4">
        <v>9521.93</v>
      </c>
      <c r="E122" s="4">
        <v>9521.07</v>
      </c>
      <c r="F122" s="4">
        <v>9521.07</v>
      </c>
      <c r="G122" s="4">
        <v>9420.2800000000007</v>
      </c>
      <c r="H122" s="4">
        <v>9421.2199999999993</v>
      </c>
      <c r="I122" s="1">
        <v>9427.5</v>
      </c>
      <c r="J122" s="1">
        <v>9428.57</v>
      </c>
      <c r="K122" s="1">
        <v>9428.5</v>
      </c>
      <c r="L122" s="4">
        <v>9428.41</v>
      </c>
      <c r="M122" s="4">
        <v>9428.4699999999993</v>
      </c>
      <c r="N122" s="4">
        <v>9428.48</v>
      </c>
      <c r="O122" s="4">
        <f t="shared" si="3"/>
        <v>9458.1191666666673</v>
      </c>
      <c r="P122" s="4">
        <f t="shared" si="4"/>
        <v>0.93999999999869033</v>
      </c>
      <c r="Q122" s="4"/>
      <c r="R122" s="4"/>
      <c r="S122" s="4"/>
    </row>
    <row r="123" spans="1:19" x14ac:dyDescent="0.25">
      <c r="A123" s="3" t="s">
        <v>254</v>
      </c>
      <c r="B123" s="3" t="s">
        <v>255</v>
      </c>
      <c r="C123" s="4">
        <v>9432.65</v>
      </c>
      <c r="D123" s="4">
        <v>9432.65</v>
      </c>
      <c r="E123" s="4">
        <v>9431.7999999999993</v>
      </c>
      <c r="F123" s="4">
        <v>9431.7999999999993</v>
      </c>
      <c r="G123" s="4">
        <v>9417.94</v>
      </c>
      <c r="H123" s="4">
        <v>9418.98</v>
      </c>
      <c r="I123" s="1">
        <v>9417.83</v>
      </c>
      <c r="J123" s="1">
        <v>9418.89</v>
      </c>
      <c r="K123" s="1">
        <v>9418.85</v>
      </c>
      <c r="L123" s="4">
        <v>9418.7999999999993</v>
      </c>
      <c r="M123" s="4">
        <v>9418.7999999999993</v>
      </c>
      <c r="N123" s="4">
        <v>9418.81</v>
      </c>
      <c r="O123" s="4">
        <f t="shared" si="3"/>
        <v>9423.15</v>
      </c>
      <c r="P123" s="4">
        <f t="shared" si="4"/>
        <v>1.0399999999990541</v>
      </c>
      <c r="Q123" s="4"/>
      <c r="R123" s="4"/>
      <c r="S123" s="4"/>
    </row>
    <row r="124" spans="1:19" x14ac:dyDescent="0.25">
      <c r="A124" s="3" t="s">
        <v>256</v>
      </c>
      <c r="B124" s="3" t="s">
        <v>257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1">
        <v>0</v>
      </c>
      <c r="J124" s="1">
        <v>0</v>
      </c>
      <c r="K124" s="1">
        <v>0</v>
      </c>
      <c r="L124" s="4">
        <v>0</v>
      </c>
      <c r="M124" s="4">
        <v>0</v>
      </c>
      <c r="N124" s="4">
        <v>0</v>
      </c>
      <c r="O124" s="4">
        <f t="shared" si="3"/>
        <v>0</v>
      </c>
      <c r="P124" s="4">
        <f t="shared" si="4"/>
        <v>0</v>
      </c>
      <c r="Q124" s="4"/>
      <c r="R124" s="4"/>
      <c r="S124" s="4"/>
    </row>
    <row r="125" spans="1:19" x14ac:dyDescent="0.25">
      <c r="A125" s="3" t="s">
        <v>258</v>
      </c>
      <c r="B125" s="3" t="s">
        <v>259</v>
      </c>
      <c r="C125" s="4">
        <v>8950.24</v>
      </c>
      <c r="D125" s="4">
        <v>8950.24</v>
      </c>
      <c r="E125" s="4">
        <v>8950.24</v>
      </c>
      <c r="F125" s="4">
        <v>8950.24</v>
      </c>
      <c r="G125" s="4">
        <v>8950.24</v>
      </c>
      <c r="H125" s="4">
        <v>8950.24</v>
      </c>
      <c r="I125" s="1">
        <v>8950.24</v>
      </c>
      <c r="J125" s="1">
        <v>8950.24</v>
      </c>
      <c r="K125" s="1">
        <v>8950.24</v>
      </c>
      <c r="L125" s="4">
        <v>8950.24</v>
      </c>
      <c r="M125" s="4">
        <v>8950.24</v>
      </c>
      <c r="N125" s="4">
        <v>8950.24</v>
      </c>
      <c r="O125" s="4">
        <f t="shared" si="3"/>
        <v>8950.2400000000016</v>
      </c>
      <c r="P125" s="4">
        <f t="shared" si="4"/>
        <v>0</v>
      </c>
      <c r="Q125" s="4"/>
      <c r="R125" s="4"/>
      <c r="S125" s="4"/>
    </row>
    <row r="126" spans="1:19" x14ac:dyDescent="0.25">
      <c r="A126" s="3" t="s">
        <v>260</v>
      </c>
      <c r="B126" s="3" t="s">
        <v>261</v>
      </c>
      <c r="C126" s="4">
        <v>9659.8799999999992</v>
      </c>
      <c r="D126" s="4">
        <v>9659.8799999999992</v>
      </c>
      <c r="E126" s="4">
        <v>9659.0400000000009</v>
      </c>
      <c r="F126" s="4">
        <v>9659.0400000000009</v>
      </c>
      <c r="G126" s="4">
        <v>9644.07</v>
      </c>
      <c r="H126" s="4">
        <v>9645.9500000000007</v>
      </c>
      <c r="I126" s="1">
        <v>9645.85</v>
      </c>
      <c r="J126" s="1">
        <v>9645.69</v>
      </c>
      <c r="K126" s="1">
        <v>9646.59</v>
      </c>
      <c r="L126" s="4">
        <v>9647.51</v>
      </c>
      <c r="M126" s="4">
        <v>9647.51</v>
      </c>
      <c r="N126" s="4">
        <v>9647.51</v>
      </c>
      <c r="O126" s="4">
        <f t="shared" si="3"/>
        <v>9650.7099999999991</v>
      </c>
      <c r="P126" s="4">
        <f t="shared" si="4"/>
        <v>1.8800000000010186</v>
      </c>
      <c r="Q126" s="4"/>
      <c r="R126" s="4"/>
      <c r="S126" s="4"/>
    </row>
    <row r="127" spans="1:19" x14ac:dyDescent="0.25">
      <c r="A127" s="3" t="s">
        <v>262</v>
      </c>
      <c r="B127" s="3" t="s">
        <v>263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1">
        <v>0</v>
      </c>
      <c r="J127" s="1">
        <v>0</v>
      </c>
      <c r="K127" s="1">
        <v>0</v>
      </c>
      <c r="L127" s="4">
        <v>0</v>
      </c>
      <c r="M127" s="4">
        <v>0</v>
      </c>
      <c r="N127" s="4">
        <v>0</v>
      </c>
      <c r="O127" s="4">
        <f t="shared" si="3"/>
        <v>0</v>
      </c>
      <c r="P127" s="4">
        <f t="shared" si="4"/>
        <v>0</v>
      </c>
      <c r="Q127" s="4"/>
      <c r="R127" s="4"/>
      <c r="S127" s="4"/>
    </row>
    <row r="128" spans="1:19" x14ac:dyDescent="0.25">
      <c r="A128" s="3" t="s">
        <v>264</v>
      </c>
      <c r="B128" s="3" t="s">
        <v>265</v>
      </c>
      <c r="C128" s="4">
        <v>8660.33</v>
      </c>
      <c r="D128" s="4">
        <v>8660.33</v>
      </c>
      <c r="E128" s="4">
        <v>8688.18</v>
      </c>
      <c r="F128" s="4">
        <v>8688.18</v>
      </c>
      <c r="G128" s="4">
        <v>8681.1</v>
      </c>
      <c r="H128" s="4">
        <v>8678.92</v>
      </c>
      <c r="I128" s="1">
        <v>8675.73</v>
      </c>
      <c r="J128" s="1">
        <v>8675.02</v>
      </c>
      <c r="K128" s="1">
        <v>8671.4</v>
      </c>
      <c r="L128" s="4">
        <v>8671.7800000000007</v>
      </c>
      <c r="M128" s="4">
        <v>8671.7800000000007</v>
      </c>
      <c r="N128" s="4">
        <v>8671.7800000000007</v>
      </c>
      <c r="O128" s="4">
        <f t="shared" si="3"/>
        <v>8674.5441666666666</v>
      </c>
      <c r="P128" s="4">
        <f t="shared" si="4"/>
        <v>-2.180000000000291</v>
      </c>
      <c r="Q128" s="4"/>
      <c r="R128" s="4"/>
      <c r="S128" s="4"/>
    </row>
    <row r="129" spans="1:19" x14ac:dyDescent="0.25">
      <c r="A129" s="5" t="s">
        <v>758</v>
      </c>
      <c r="B129" s="5" t="s">
        <v>761</v>
      </c>
      <c r="C129" s="4"/>
      <c r="D129" s="4"/>
      <c r="E129" s="4"/>
      <c r="F129" s="4"/>
      <c r="G129" s="4"/>
      <c r="H129" s="4"/>
      <c r="I129" s="1"/>
      <c r="J129" s="1"/>
      <c r="K129" s="1">
        <v>0</v>
      </c>
      <c r="L129" s="4">
        <v>0</v>
      </c>
      <c r="M129" s="4">
        <v>0</v>
      </c>
      <c r="N129" s="4">
        <v>0</v>
      </c>
      <c r="O129" s="4"/>
      <c r="P129" s="4"/>
      <c r="Q129" s="4"/>
      <c r="R129" s="4"/>
      <c r="S129" s="4"/>
    </row>
    <row r="130" spans="1:19" x14ac:dyDescent="0.25">
      <c r="A130" s="3" t="s">
        <v>266</v>
      </c>
      <c r="B130" s="3" t="s">
        <v>267</v>
      </c>
      <c r="C130" s="4">
        <v>8495.17</v>
      </c>
      <c r="D130" s="4">
        <v>8495.17</v>
      </c>
      <c r="E130" s="4">
        <v>8494.31</v>
      </c>
      <c r="F130" s="4">
        <v>8494.31</v>
      </c>
      <c r="G130" s="4">
        <v>8494.31</v>
      </c>
      <c r="H130" s="4">
        <v>8494.31</v>
      </c>
      <c r="I130" s="1">
        <v>8494.31</v>
      </c>
      <c r="J130" s="1">
        <v>8494.31</v>
      </c>
      <c r="K130" s="1">
        <v>8495.8799999999992</v>
      </c>
      <c r="L130" s="4">
        <v>8495.8799999999992</v>
      </c>
      <c r="M130" s="4">
        <v>8495.8799999999992</v>
      </c>
      <c r="N130" s="4">
        <v>8495.8799999999992</v>
      </c>
      <c r="O130" s="4">
        <f t="shared" si="3"/>
        <v>8494.9766666666674</v>
      </c>
      <c r="P130" s="4">
        <f t="shared" si="4"/>
        <v>0</v>
      </c>
      <c r="Q130" s="4"/>
      <c r="R130" s="4"/>
      <c r="S130" s="4"/>
    </row>
    <row r="131" spans="1:19" x14ac:dyDescent="0.25">
      <c r="A131" s="3" t="s">
        <v>268</v>
      </c>
      <c r="B131" s="3" t="s">
        <v>269</v>
      </c>
      <c r="C131" s="4">
        <v>8609.58</v>
      </c>
      <c r="D131" s="4">
        <v>8609.58</v>
      </c>
      <c r="E131" s="4">
        <v>8608.74</v>
      </c>
      <c r="F131" s="4">
        <v>8586.67</v>
      </c>
      <c r="G131" s="4">
        <v>8588.86</v>
      </c>
      <c r="H131" s="4">
        <v>8590.1299999999992</v>
      </c>
      <c r="I131" s="1">
        <v>8590.1</v>
      </c>
      <c r="J131" s="1">
        <v>8590.2000000000007</v>
      </c>
      <c r="K131" s="1">
        <v>8590.2199999999993</v>
      </c>
      <c r="L131" s="4">
        <v>8590.25</v>
      </c>
      <c r="M131" s="4">
        <v>8590.43</v>
      </c>
      <c r="N131" s="4">
        <v>8590.43</v>
      </c>
      <c r="O131" s="4">
        <f t="shared" si="3"/>
        <v>8594.5991666666669</v>
      </c>
      <c r="P131" s="4">
        <f t="shared" si="4"/>
        <v>1.2699999999986176</v>
      </c>
      <c r="Q131" s="4"/>
      <c r="R131" s="4"/>
      <c r="S131" s="4"/>
    </row>
    <row r="132" spans="1:19" x14ac:dyDescent="0.25">
      <c r="A132" s="3" t="s">
        <v>744</v>
      </c>
      <c r="B132" s="3" t="s">
        <v>747</v>
      </c>
      <c r="C132" s="4">
        <v>11421.85</v>
      </c>
      <c r="D132" s="4">
        <v>11421.85</v>
      </c>
      <c r="E132" s="4">
        <v>11420.15</v>
      </c>
      <c r="F132" s="4">
        <v>11420.15</v>
      </c>
      <c r="G132" s="4">
        <v>11420.15</v>
      </c>
      <c r="H132" s="4">
        <v>11420.15</v>
      </c>
      <c r="I132" s="1">
        <v>11421.71</v>
      </c>
      <c r="J132" s="1">
        <v>11420.15</v>
      </c>
      <c r="K132" s="1">
        <v>11421.71</v>
      </c>
      <c r="L132" s="4">
        <v>11419.28</v>
      </c>
      <c r="M132" s="4">
        <v>11419.28</v>
      </c>
      <c r="N132" s="4">
        <v>11419.28</v>
      </c>
      <c r="O132" s="4">
        <f t="shared" si="3"/>
        <v>11420.475833333332</v>
      </c>
      <c r="P132" s="4">
        <f t="shared" si="4"/>
        <v>0</v>
      </c>
      <c r="Q132" s="4"/>
      <c r="R132" s="4"/>
      <c r="S132" s="4"/>
    </row>
    <row r="133" spans="1:19" x14ac:dyDescent="0.25">
      <c r="A133" s="3" t="s">
        <v>752</v>
      </c>
      <c r="B133" s="3" t="s">
        <v>753</v>
      </c>
      <c r="C133" s="4">
        <v>10933.62</v>
      </c>
      <c r="D133" s="4">
        <v>8751.11</v>
      </c>
      <c r="E133" s="4">
        <v>8751.11</v>
      </c>
      <c r="F133" s="4">
        <v>8751.11</v>
      </c>
      <c r="G133" s="4">
        <v>10675.51</v>
      </c>
      <c r="H133" s="4">
        <v>10675.51</v>
      </c>
      <c r="I133" s="1">
        <v>10675.51</v>
      </c>
      <c r="J133" s="1">
        <v>10675.51</v>
      </c>
      <c r="K133" s="1">
        <v>10675.51</v>
      </c>
      <c r="L133" s="4">
        <v>10675.51</v>
      </c>
      <c r="M133" s="4">
        <v>10675.51</v>
      </c>
      <c r="N133" s="4">
        <v>8751.27</v>
      </c>
      <c r="O133" s="4">
        <f t="shared" si="3"/>
        <v>10055.565833333332</v>
      </c>
      <c r="P133" s="4">
        <f t="shared" si="4"/>
        <v>0</v>
      </c>
      <c r="Q133" s="4"/>
      <c r="R133" s="4"/>
      <c r="S133" s="4"/>
    </row>
    <row r="134" spans="1:19" x14ac:dyDescent="0.25">
      <c r="A134" s="3" t="s">
        <v>754</v>
      </c>
      <c r="B134" s="3" t="s">
        <v>755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v>0</v>
      </c>
      <c r="J134" s="1">
        <v>0</v>
      </c>
      <c r="K134" s="1">
        <v>0</v>
      </c>
      <c r="L134" s="4">
        <v>0</v>
      </c>
      <c r="M134" s="4">
        <v>0</v>
      </c>
      <c r="N134" s="4">
        <v>0</v>
      </c>
      <c r="O134" s="4">
        <f t="shared" ref="O134:O197" si="5">AVERAGE(C134:N134)</f>
        <v>0</v>
      </c>
      <c r="P134" s="4">
        <f t="shared" ref="P134:P197" si="6">H134-G134</f>
        <v>0</v>
      </c>
      <c r="Q134" s="4"/>
      <c r="R134" s="4"/>
      <c r="S134" s="4"/>
    </row>
    <row r="135" spans="1:19" x14ac:dyDescent="0.25">
      <c r="A135" s="3" t="s">
        <v>270</v>
      </c>
      <c r="B135" s="3" t="s">
        <v>271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1">
        <v>0</v>
      </c>
      <c r="J135" s="1">
        <v>0</v>
      </c>
      <c r="K135" s="1">
        <v>0</v>
      </c>
      <c r="L135" s="4">
        <v>0</v>
      </c>
      <c r="M135" s="4">
        <v>0</v>
      </c>
      <c r="N135" s="4">
        <v>0</v>
      </c>
      <c r="O135" s="4">
        <f t="shared" si="5"/>
        <v>0</v>
      </c>
      <c r="P135" s="4">
        <f t="shared" si="6"/>
        <v>0</v>
      </c>
      <c r="Q135" s="4"/>
      <c r="R135" s="4"/>
      <c r="S135" s="4"/>
    </row>
    <row r="136" spans="1:19" x14ac:dyDescent="0.25">
      <c r="A136" s="3" t="s">
        <v>272</v>
      </c>
      <c r="B136" s="3" t="s">
        <v>273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1">
        <v>0</v>
      </c>
      <c r="J136" s="1">
        <v>0</v>
      </c>
      <c r="K136" s="1">
        <v>0</v>
      </c>
      <c r="L136" s="4">
        <v>0</v>
      </c>
      <c r="M136" s="4">
        <v>0</v>
      </c>
      <c r="N136" s="4">
        <v>0</v>
      </c>
      <c r="O136" s="4">
        <f t="shared" si="5"/>
        <v>0</v>
      </c>
      <c r="P136" s="4">
        <f t="shared" si="6"/>
        <v>0</v>
      </c>
      <c r="Q136" s="4"/>
      <c r="R136" s="4"/>
      <c r="S136" s="4"/>
    </row>
    <row r="137" spans="1:19" x14ac:dyDescent="0.25">
      <c r="A137" s="3" t="s">
        <v>274</v>
      </c>
      <c r="B137" s="3" t="s">
        <v>748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1">
        <v>0</v>
      </c>
      <c r="J137" s="1">
        <v>0</v>
      </c>
      <c r="K137" s="1">
        <v>0</v>
      </c>
      <c r="L137" s="4">
        <v>0</v>
      </c>
      <c r="M137" s="4">
        <v>0</v>
      </c>
      <c r="N137" s="4">
        <v>0</v>
      </c>
      <c r="O137" s="4">
        <f t="shared" si="5"/>
        <v>0</v>
      </c>
      <c r="P137" s="4">
        <f t="shared" si="6"/>
        <v>0</v>
      </c>
      <c r="Q137" s="4"/>
      <c r="R137" s="4"/>
      <c r="S137" s="4"/>
    </row>
    <row r="138" spans="1:19" x14ac:dyDescent="0.25">
      <c r="A138" s="3" t="s">
        <v>275</v>
      </c>
      <c r="B138" s="3" t="s">
        <v>276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1">
        <v>0</v>
      </c>
      <c r="J138" s="1">
        <v>0</v>
      </c>
      <c r="K138" s="1">
        <v>0</v>
      </c>
      <c r="L138" s="4">
        <v>0</v>
      </c>
      <c r="M138" s="4">
        <v>0</v>
      </c>
      <c r="N138" s="4">
        <v>0</v>
      </c>
      <c r="O138" s="4">
        <f t="shared" si="5"/>
        <v>0</v>
      </c>
      <c r="P138" s="4">
        <f t="shared" si="6"/>
        <v>0</v>
      </c>
      <c r="Q138" s="4"/>
      <c r="R138" s="4"/>
      <c r="S138" s="4"/>
    </row>
    <row r="139" spans="1:19" x14ac:dyDescent="0.25">
      <c r="A139" s="3" t="s">
        <v>277</v>
      </c>
      <c r="B139" s="3" t="s">
        <v>278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1">
        <v>0</v>
      </c>
      <c r="J139" s="1">
        <v>0</v>
      </c>
      <c r="K139" s="1">
        <v>0</v>
      </c>
      <c r="L139" s="4">
        <v>0</v>
      </c>
      <c r="M139" s="4">
        <v>0</v>
      </c>
      <c r="N139" s="4">
        <v>0</v>
      </c>
      <c r="O139" s="4">
        <f t="shared" si="5"/>
        <v>0</v>
      </c>
      <c r="P139" s="4">
        <f t="shared" si="6"/>
        <v>0</v>
      </c>
      <c r="Q139" s="4"/>
      <c r="R139" s="4"/>
      <c r="S139" s="4"/>
    </row>
    <row r="140" spans="1:19" x14ac:dyDescent="0.25">
      <c r="A140" s="3" t="s">
        <v>279</v>
      </c>
      <c r="B140" s="3" t="s">
        <v>280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1">
        <v>0</v>
      </c>
      <c r="J140" s="1">
        <v>0</v>
      </c>
      <c r="K140" s="1">
        <v>0</v>
      </c>
      <c r="L140" s="4">
        <v>0</v>
      </c>
      <c r="M140" s="4">
        <v>0</v>
      </c>
      <c r="N140" s="4">
        <v>0</v>
      </c>
      <c r="O140" s="4">
        <f t="shared" si="5"/>
        <v>0</v>
      </c>
      <c r="P140" s="4">
        <f t="shared" si="6"/>
        <v>0</v>
      </c>
      <c r="Q140" s="4"/>
      <c r="R140" s="4"/>
      <c r="S140" s="4"/>
    </row>
    <row r="141" spans="1:19" x14ac:dyDescent="0.25">
      <c r="A141" s="3" t="s">
        <v>281</v>
      </c>
      <c r="B141" s="3" t="s">
        <v>282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1">
        <v>0</v>
      </c>
      <c r="J141" s="1">
        <v>0</v>
      </c>
      <c r="K141" s="1">
        <v>0</v>
      </c>
      <c r="L141" s="4">
        <v>0</v>
      </c>
      <c r="M141" s="4">
        <v>0</v>
      </c>
      <c r="N141" s="4">
        <v>0</v>
      </c>
      <c r="O141" s="4">
        <f t="shared" si="5"/>
        <v>0</v>
      </c>
      <c r="P141" s="4">
        <f t="shared" si="6"/>
        <v>0</v>
      </c>
      <c r="Q141" s="4"/>
      <c r="R141" s="4"/>
      <c r="S141" s="4"/>
    </row>
    <row r="142" spans="1:19" x14ac:dyDescent="0.25">
      <c r="A142" s="3" t="s">
        <v>283</v>
      </c>
      <c r="B142" s="3" t="s">
        <v>284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1">
        <v>0</v>
      </c>
      <c r="J142" s="1">
        <v>0</v>
      </c>
      <c r="K142" s="1">
        <v>0</v>
      </c>
      <c r="L142" s="4">
        <v>0</v>
      </c>
      <c r="M142" s="4">
        <v>0</v>
      </c>
      <c r="N142" s="4">
        <v>0</v>
      </c>
      <c r="O142" s="4">
        <f t="shared" si="5"/>
        <v>0</v>
      </c>
      <c r="P142" s="4">
        <f t="shared" si="6"/>
        <v>0</v>
      </c>
      <c r="Q142" s="4"/>
      <c r="R142" s="4"/>
      <c r="S142" s="4"/>
    </row>
    <row r="143" spans="1:19" x14ac:dyDescent="0.25">
      <c r="A143" s="3" t="s">
        <v>285</v>
      </c>
      <c r="B143" s="3" t="s">
        <v>286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v>0</v>
      </c>
      <c r="J143" s="1">
        <v>0</v>
      </c>
      <c r="K143" s="1">
        <v>0</v>
      </c>
      <c r="L143" s="4">
        <v>0</v>
      </c>
      <c r="M143" s="4">
        <v>0</v>
      </c>
      <c r="N143" s="4">
        <v>0</v>
      </c>
      <c r="O143" s="4">
        <f t="shared" si="5"/>
        <v>0</v>
      </c>
      <c r="P143" s="4">
        <f t="shared" si="6"/>
        <v>0</v>
      </c>
      <c r="Q143" s="4"/>
      <c r="R143" s="4"/>
      <c r="S143" s="4"/>
    </row>
    <row r="144" spans="1:19" x14ac:dyDescent="0.25">
      <c r="A144" s="3" t="s">
        <v>287</v>
      </c>
      <c r="B144" s="3" t="s">
        <v>288</v>
      </c>
      <c r="C144" s="4">
        <v>9444.5400000000009</v>
      </c>
      <c r="D144" s="4">
        <v>9444.5400000000009</v>
      </c>
      <c r="E144" s="4">
        <v>9443.69</v>
      </c>
      <c r="F144" s="4">
        <v>9443.69</v>
      </c>
      <c r="G144" s="4">
        <v>9530.7999999999993</v>
      </c>
      <c r="H144" s="4">
        <v>9531.73</v>
      </c>
      <c r="I144" s="1">
        <v>9538.23</v>
      </c>
      <c r="J144" s="1">
        <v>9539.24</v>
      </c>
      <c r="K144" s="1">
        <v>9540.24</v>
      </c>
      <c r="L144" s="4">
        <v>9541.15</v>
      </c>
      <c r="M144" s="4">
        <v>9535.74</v>
      </c>
      <c r="N144" s="4">
        <v>9534.64</v>
      </c>
      <c r="O144" s="4">
        <f t="shared" si="5"/>
        <v>9505.6858333333348</v>
      </c>
      <c r="P144" s="4">
        <f t="shared" si="6"/>
        <v>0.93000000000029104</v>
      </c>
      <c r="Q144" s="4"/>
      <c r="R144" s="4"/>
      <c r="S144" s="4"/>
    </row>
    <row r="145" spans="1:19" x14ac:dyDescent="0.25">
      <c r="A145" s="3" t="s">
        <v>289</v>
      </c>
      <c r="B145" s="3" t="s">
        <v>290</v>
      </c>
      <c r="C145" s="4">
        <v>9371.32</v>
      </c>
      <c r="D145" s="4">
        <v>9371.32</v>
      </c>
      <c r="E145" s="4">
        <v>9370.4699999999993</v>
      </c>
      <c r="F145" s="4">
        <v>9370.4699999999993</v>
      </c>
      <c r="G145" s="4">
        <v>9377.4599999999991</v>
      </c>
      <c r="H145" s="4">
        <v>9376.25</v>
      </c>
      <c r="I145" s="1">
        <v>9376.14</v>
      </c>
      <c r="J145" s="1">
        <v>9377.18</v>
      </c>
      <c r="K145" s="1">
        <v>9377.14</v>
      </c>
      <c r="L145" s="4">
        <v>9377.11</v>
      </c>
      <c r="M145" s="4">
        <v>9377.11</v>
      </c>
      <c r="N145" s="4">
        <v>9377.11</v>
      </c>
      <c r="O145" s="4">
        <f t="shared" si="5"/>
        <v>9374.9233333333323</v>
      </c>
      <c r="P145" s="4">
        <f t="shared" si="6"/>
        <v>-1.2099999999991269</v>
      </c>
      <c r="Q145" s="4"/>
      <c r="R145" s="4"/>
      <c r="S145" s="4"/>
    </row>
    <row r="146" spans="1:19" x14ac:dyDescent="0.25">
      <c r="A146" s="3" t="s">
        <v>291</v>
      </c>
      <c r="B146" s="3" t="s">
        <v>292</v>
      </c>
      <c r="C146" s="4">
        <v>9503.61</v>
      </c>
      <c r="D146" s="4">
        <v>9503.61</v>
      </c>
      <c r="E146" s="4">
        <v>9502.76</v>
      </c>
      <c r="F146" s="4">
        <v>9502.76</v>
      </c>
      <c r="G146" s="4">
        <v>9386.32</v>
      </c>
      <c r="H146" s="4">
        <v>9385.1200000000008</v>
      </c>
      <c r="I146" s="1">
        <v>9413</v>
      </c>
      <c r="J146" s="1">
        <v>9412.98</v>
      </c>
      <c r="K146" s="1">
        <v>9412.9599999999991</v>
      </c>
      <c r="L146" s="4">
        <v>9412.91</v>
      </c>
      <c r="M146" s="4">
        <v>9414</v>
      </c>
      <c r="N146" s="4">
        <v>9414</v>
      </c>
      <c r="O146" s="4">
        <f t="shared" si="5"/>
        <v>9438.6691666666666</v>
      </c>
      <c r="P146" s="4">
        <f t="shared" si="6"/>
        <v>-1.1999999999989086</v>
      </c>
      <c r="Q146" s="4"/>
      <c r="R146" s="4"/>
      <c r="S146" s="4"/>
    </row>
    <row r="147" spans="1:19" x14ac:dyDescent="0.25">
      <c r="A147" s="3" t="s">
        <v>293</v>
      </c>
      <c r="B147" s="3" t="s">
        <v>294</v>
      </c>
      <c r="C147" s="4">
        <v>9513.01</v>
      </c>
      <c r="D147" s="4">
        <v>9513.01</v>
      </c>
      <c r="E147" s="4">
        <v>9512.16</v>
      </c>
      <c r="F147" s="4">
        <v>9512.16</v>
      </c>
      <c r="G147" s="4">
        <v>9521.43</v>
      </c>
      <c r="H147" s="4">
        <v>9523.5300000000007</v>
      </c>
      <c r="I147" s="1">
        <v>9526.48</v>
      </c>
      <c r="J147" s="1">
        <v>9527.4699999999993</v>
      </c>
      <c r="K147" s="1">
        <v>9528.49</v>
      </c>
      <c r="L147" s="4">
        <v>9528.3700000000008</v>
      </c>
      <c r="M147" s="4">
        <v>9528.3700000000008</v>
      </c>
      <c r="N147" s="4">
        <v>9528.3700000000008</v>
      </c>
      <c r="O147" s="4">
        <f t="shared" si="5"/>
        <v>9521.9041666666653</v>
      </c>
      <c r="P147" s="4">
        <f t="shared" si="6"/>
        <v>2.1000000000003638</v>
      </c>
      <c r="Q147" s="4"/>
      <c r="R147" s="4"/>
      <c r="S147" s="4"/>
    </row>
    <row r="148" spans="1:19" x14ac:dyDescent="0.25">
      <c r="A148" s="3" t="s">
        <v>295</v>
      </c>
      <c r="B148" s="3" t="s">
        <v>296</v>
      </c>
      <c r="C148" s="4">
        <v>9528.36</v>
      </c>
      <c r="D148" s="4">
        <v>9528.36</v>
      </c>
      <c r="E148" s="4">
        <v>9527.5</v>
      </c>
      <c r="F148" s="4">
        <v>9527.5</v>
      </c>
      <c r="G148" s="4">
        <v>9532.6299999999992</v>
      </c>
      <c r="H148" s="4">
        <v>9531.7000000000007</v>
      </c>
      <c r="I148" s="1">
        <v>9529.91</v>
      </c>
      <c r="J148" s="1">
        <v>9529.9599999999991</v>
      </c>
      <c r="K148" s="1">
        <v>9529.9500000000007</v>
      </c>
      <c r="L148" s="4">
        <v>9529.92</v>
      </c>
      <c r="M148" s="4">
        <v>9529.92</v>
      </c>
      <c r="N148" s="4">
        <v>9529.93</v>
      </c>
      <c r="O148" s="4">
        <f t="shared" si="5"/>
        <v>9529.6366666666672</v>
      </c>
      <c r="P148" s="4">
        <f t="shared" si="6"/>
        <v>-0.92999999999847205</v>
      </c>
      <c r="Q148" s="4"/>
      <c r="R148" s="4"/>
      <c r="S148" s="4"/>
    </row>
    <row r="149" spans="1:19" x14ac:dyDescent="0.25">
      <c r="A149" s="3" t="s">
        <v>297</v>
      </c>
      <c r="B149" s="3" t="s">
        <v>298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1">
        <v>0</v>
      </c>
      <c r="J149" s="1">
        <v>0</v>
      </c>
      <c r="K149" s="1">
        <v>0</v>
      </c>
      <c r="L149" s="4">
        <v>0</v>
      </c>
      <c r="M149" s="4">
        <v>0</v>
      </c>
      <c r="N149" s="4">
        <v>0</v>
      </c>
      <c r="O149" s="4">
        <f t="shared" si="5"/>
        <v>0</v>
      </c>
      <c r="P149" s="4">
        <f t="shared" si="6"/>
        <v>0</v>
      </c>
      <c r="Q149" s="4"/>
      <c r="R149" s="4"/>
      <c r="S149" s="4"/>
    </row>
    <row r="150" spans="1:19" x14ac:dyDescent="0.25">
      <c r="A150" s="3" t="s">
        <v>299</v>
      </c>
      <c r="B150" s="3" t="s">
        <v>300</v>
      </c>
      <c r="C150" s="4">
        <v>8811.5400000000009</v>
      </c>
      <c r="D150" s="4">
        <v>8811.5400000000009</v>
      </c>
      <c r="E150" s="4">
        <v>8811.5400000000009</v>
      </c>
      <c r="F150" s="4">
        <v>8811.5400000000009</v>
      </c>
      <c r="G150" s="4">
        <v>8806.92</v>
      </c>
      <c r="H150" s="4">
        <v>8802.73</v>
      </c>
      <c r="I150" s="1">
        <v>8801.27</v>
      </c>
      <c r="J150" s="1">
        <v>8801.3700000000008</v>
      </c>
      <c r="K150" s="1">
        <v>8801.68</v>
      </c>
      <c r="L150" s="4">
        <v>8802.57</v>
      </c>
      <c r="M150" s="4">
        <v>8802.57</v>
      </c>
      <c r="N150" s="4">
        <v>8802.57</v>
      </c>
      <c r="O150" s="4">
        <f t="shared" si="5"/>
        <v>8805.6533333333355</v>
      </c>
      <c r="P150" s="4">
        <f t="shared" si="6"/>
        <v>-4.1900000000005093</v>
      </c>
      <c r="Q150" s="4"/>
      <c r="R150" s="4"/>
      <c r="S150" s="4"/>
    </row>
    <row r="151" spans="1:19" x14ac:dyDescent="0.25">
      <c r="A151" s="3" t="s">
        <v>301</v>
      </c>
      <c r="B151" s="3" t="s">
        <v>302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1">
        <v>0</v>
      </c>
      <c r="J151" s="1">
        <v>0</v>
      </c>
      <c r="K151" s="1">
        <v>0</v>
      </c>
      <c r="L151" s="4">
        <v>0</v>
      </c>
      <c r="M151" s="4">
        <v>0</v>
      </c>
      <c r="N151" s="4">
        <v>0</v>
      </c>
      <c r="O151" s="4">
        <f t="shared" si="5"/>
        <v>0</v>
      </c>
      <c r="P151" s="4">
        <f t="shared" si="6"/>
        <v>0</v>
      </c>
      <c r="Q151" s="4"/>
      <c r="R151" s="4"/>
      <c r="S151" s="4"/>
    </row>
    <row r="152" spans="1:19" x14ac:dyDescent="0.25">
      <c r="A152" s="3" t="s">
        <v>303</v>
      </c>
      <c r="B152" s="3" t="s">
        <v>304</v>
      </c>
      <c r="C152" s="4">
        <v>9417.82</v>
      </c>
      <c r="D152" s="4">
        <v>9417.82</v>
      </c>
      <c r="E152" s="4">
        <v>9416.33</v>
      </c>
      <c r="F152" s="4">
        <v>9416.33</v>
      </c>
      <c r="G152" s="4">
        <v>9318.5400000000009</v>
      </c>
      <c r="H152" s="4">
        <v>9317.17</v>
      </c>
      <c r="I152" s="1">
        <v>9311.83</v>
      </c>
      <c r="J152" s="1">
        <v>9312.93</v>
      </c>
      <c r="K152" s="1">
        <v>9313.34</v>
      </c>
      <c r="L152" s="4">
        <v>9307.59</v>
      </c>
      <c r="M152" s="4">
        <v>9307.59</v>
      </c>
      <c r="N152" s="4">
        <v>9307.59</v>
      </c>
      <c r="O152" s="4">
        <f t="shared" si="5"/>
        <v>9347.0733333333319</v>
      </c>
      <c r="P152" s="4">
        <f t="shared" si="6"/>
        <v>-1.3700000000008004</v>
      </c>
      <c r="Q152" s="4"/>
      <c r="R152" s="4"/>
      <c r="S152" s="4"/>
    </row>
    <row r="153" spans="1:19" x14ac:dyDescent="0.25">
      <c r="A153" s="3" t="s">
        <v>305</v>
      </c>
      <c r="B153" s="3" t="s">
        <v>306</v>
      </c>
      <c r="C153" s="4">
        <v>8244.01</v>
      </c>
      <c r="D153" s="4">
        <v>8244.01</v>
      </c>
      <c r="E153" s="4">
        <v>8243.25</v>
      </c>
      <c r="F153" s="4">
        <v>8243.25</v>
      </c>
      <c r="G153" s="4">
        <v>8236.7199999999993</v>
      </c>
      <c r="H153" s="4">
        <v>8236</v>
      </c>
      <c r="I153" s="1">
        <v>8232.49</v>
      </c>
      <c r="J153" s="1">
        <v>8244.99</v>
      </c>
      <c r="K153" s="1">
        <v>8255.7199999999993</v>
      </c>
      <c r="L153" s="4">
        <v>8260.7999999999993</v>
      </c>
      <c r="M153" s="4">
        <v>8260.7999999999993</v>
      </c>
      <c r="N153" s="4">
        <v>8260.7999999999993</v>
      </c>
      <c r="O153" s="4">
        <f t="shared" si="5"/>
        <v>8246.9033333333336</v>
      </c>
      <c r="P153" s="4">
        <f t="shared" si="6"/>
        <v>-0.71999999999934516</v>
      </c>
      <c r="Q153" s="4"/>
      <c r="R153" s="4"/>
      <c r="S153" s="4"/>
    </row>
    <row r="154" spans="1:19" x14ac:dyDescent="0.25">
      <c r="A154" s="3" t="s">
        <v>307</v>
      </c>
      <c r="B154" s="3" t="s">
        <v>308</v>
      </c>
      <c r="C154" s="4">
        <v>8400.6299999999992</v>
      </c>
      <c r="D154" s="4">
        <v>8400.6299999999992</v>
      </c>
      <c r="E154" s="4">
        <v>8399.8799999999992</v>
      </c>
      <c r="F154" s="4">
        <v>8399.8799999999992</v>
      </c>
      <c r="G154" s="4">
        <v>8550.7099999999991</v>
      </c>
      <c r="H154" s="4">
        <v>8548.94</v>
      </c>
      <c r="I154" s="1">
        <v>8549.4500000000007</v>
      </c>
      <c r="J154" s="1">
        <v>8549.9</v>
      </c>
      <c r="K154" s="1">
        <v>8549.84</v>
      </c>
      <c r="L154" s="4">
        <v>8550.1200000000008</v>
      </c>
      <c r="M154" s="4">
        <v>8550.1200000000008</v>
      </c>
      <c r="N154" s="4">
        <v>8550.1200000000008</v>
      </c>
      <c r="O154" s="4">
        <f t="shared" si="5"/>
        <v>8500.0183333333316</v>
      </c>
      <c r="P154" s="4">
        <f t="shared" si="6"/>
        <v>-1.7699999999986176</v>
      </c>
      <c r="Q154" s="4"/>
      <c r="R154" s="4"/>
      <c r="S154" s="4"/>
    </row>
    <row r="155" spans="1:19" x14ac:dyDescent="0.25">
      <c r="A155" s="3" t="s">
        <v>309</v>
      </c>
      <c r="B155" s="3" t="s">
        <v>310</v>
      </c>
      <c r="C155" s="4">
        <v>8453.07</v>
      </c>
      <c r="D155" s="4">
        <v>8453.07</v>
      </c>
      <c r="E155" s="4">
        <v>8452.31</v>
      </c>
      <c r="F155" s="4">
        <v>8452.31</v>
      </c>
      <c r="G155" s="4">
        <v>8442.9599999999991</v>
      </c>
      <c r="H155" s="4">
        <v>8442.9500000000007</v>
      </c>
      <c r="I155" s="1">
        <v>8443.7900000000009</v>
      </c>
      <c r="J155" s="1">
        <v>8443.75</v>
      </c>
      <c r="K155" s="1">
        <v>8445.3799999999992</v>
      </c>
      <c r="L155" s="4">
        <v>8446.23</v>
      </c>
      <c r="M155" s="4">
        <v>8445.2900000000009</v>
      </c>
      <c r="N155" s="4">
        <v>8445.2900000000009</v>
      </c>
      <c r="O155" s="4">
        <f t="shared" si="5"/>
        <v>8447.1999999999989</v>
      </c>
      <c r="P155" s="4">
        <f t="shared" si="6"/>
        <v>-9.9999999983992893E-3</v>
      </c>
      <c r="Q155" s="4"/>
      <c r="R155" s="4"/>
      <c r="S155" s="4"/>
    </row>
    <row r="156" spans="1:19" x14ac:dyDescent="0.25">
      <c r="A156" s="3" t="s">
        <v>311</v>
      </c>
      <c r="B156" s="3" t="s">
        <v>312</v>
      </c>
      <c r="C156" s="4">
        <v>8354.44</v>
      </c>
      <c r="D156" s="4">
        <v>8354.44</v>
      </c>
      <c r="E156" s="4">
        <v>8353.7000000000007</v>
      </c>
      <c r="F156" s="4">
        <v>8353.7000000000007</v>
      </c>
      <c r="G156" s="4">
        <v>8331.7800000000007</v>
      </c>
      <c r="H156" s="4">
        <v>8331.24</v>
      </c>
      <c r="I156" s="1">
        <v>8333.77</v>
      </c>
      <c r="J156" s="1">
        <v>8334.98</v>
      </c>
      <c r="K156" s="1">
        <v>8334.44</v>
      </c>
      <c r="L156" s="4">
        <v>8334.35</v>
      </c>
      <c r="M156" s="4">
        <v>8334.35</v>
      </c>
      <c r="N156" s="4">
        <v>8334.35</v>
      </c>
      <c r="O156" s="4">
        <f t="shared" si="5"/>
        <v>8340.461666666668</v>
      </c>
      <c r="P156" s="4">
        <f t="shared" si="6"/>
        <v>-0.54000000000087311</v>
      </c>
      <c r="Q156" s="4"/>
      <c r="R156" s="4"/>
      <c r="S156" s="4"/>
    </row>
    <row r="157" spans="1:19" x14ac:dyDescent="0.25">
      <c r="A157" s="3" t="s">
        <v>313</v>
      </c>
      <c r="B157" s="3" t="s">
        <v>314</v>
      </c>
      <c r="C157" s="4">
        <v>8328.4699999999993</v>
      </c>
      <c r="D157" s="4">
        <v>8328.4699999999993</v>
      </c>
      <c r="E157" s="4">
        <v>8327.73</v>
      </c>
      <c r="F157" s="4">
        <v>8327.73</v>
      </c>
      <c r="G157" s="4">
        <v>8255.5400000000009</v>
      </c>
      <c r="H157" s="4">
        <v>8257.68</v>
      </c>
      <c r="I157" s="1">
        <v>8253.2900000000009</v>
      </c>
      <c r="J157" s="1">
        <v>8254.56</v>
      </c>
      <c r="K157" s="1">
        <v>8256.34</v>
      </c>
      <c r="L157" s="4">
        <v>8257.11</v>
      </c>
      <c r="M157" s="4">
        <v>8257.11</v>
      </c>
      <c r="N157" s="4">
        <v>8257.11</v>
      </c>
      <c r="O157" s="4">
        <f t="shared" si="5"/>
        <v>8280.0949999999993</v>
      </c>
      <c r="P157" s="4">
        <f t="shared" si="6"/>
        <v>2.1399999999994179</v>
      </c>
      <c r="Q157" s="4"/>
      <c r="R157" s="4"/>
      <c r="S157" s="4"/>
    </row>
    <row r="158" spans="1:19" x14ac:dyDescent="0.25">
      <c r="A158" s="3" t="s">
        <v>315</v>
      </c>
      <c r="B158" s="3" t="s">
        <v>316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1">
        <v>0</v>
      </c>
      <c r="J158" s="1">
        <v>0</v>
      </c>
      <c r="K158" s="1">
        <v>0</v>
      </c>
      <c r="L158" s="4">
        <v>0</v>
      </c>
      <c r="M158" s="4">
        <v>0</v>
      </c>
      <c r="N158" s="4">
        <v>0</v>
      </c>
      <c r="O158" s="4">
        <f t="shared" si="5"/>
        <v>0</v>
      </c>
      <c r="P158" s="4">
        <f t="shared" si="6"/>
        <v>0</v>
      </c>
      <c r="Q158" s="4"/>
      <c r="R158" s="4"/>
      <c r="S158" s="4"/>
    </row>
    <row r="159" spans="1:19" x14ac:dyDescent="0.25">
      <c r="A159" s="3" t="s">
        <v>317</v>
      </c>
      <c r="B159" s="3" t="s">
        <v>318</v>
      </c>
      <c r="C159" s="4">
        <v>8514.64</v>
      </c>
      <c r="D159" s="4">
        <v>8514.64</v>
      </c>
      <c r="E159" s="4">
        <v>8514.64</v>
      </c>
      <c r="F159" s="4">
        <v>8514.64</v>
      </c>
      <c r="G159" s="4">
        <v>8530.32</v>
      </c>
      <c r="H159" s="4">
        <v>8535.42</v>
      </c>
      <c r="I159" s="1">
        <v>8546.48</v>
      </c>
      <c r="J159" s="1">
        <v>8547.0499999999993</v>
      </c>
      <c r="K159" s="1">
        <v>8555.56</v>
      </c>
      <c r="L159" s="4">
        <v>8569.93</v>
      </c>
      <c r="M159" s="4">
        <v>8569.93</v>
      </c>
      <c r="N159" s="4">
        <v>8569.93</v>
      </c>
      <c r="O159" s="4">
        <f t="shared" si="5"/>
        <v>8540.2649999999994</v>
      </c>
      <c r="P159" s="4">
        <f t="shared" si="6"/>
        <v>5.1000000000003638</v>
      </c>
      <c r="Q159" s="4"/>
      <c r="R159" s="4"/>
      <c r="S159" s="4"/>
    </row>
    <row r="160" spans="1:19" x14ac:dyDescent="0.25">
      <c r="A160" s="3" t="s">
        <v>319</v>
      </c>
      <c r="B160" s="3" t="s">
        <v>320</v>
      </c>
      <c r="C160" s="4">
        <v>8410.69</v>
      </c>
      <c r="D160" s="4">
        <v>8410.69</v>
      </c>
      <c r="E160" s="4">
        <v>8409.9500000000007</v>
      </c>
      <c r="F160" s="4">
        <v>8409.9500000000007</v>
      </c>
      <c r="G160" s="4">
        <v>8349.01</v>
      </c>
      <c r="H160" s="4">
        <v>8345.56</v>
      </c>
      <c r="I160" s="1">
        <v>8342.9699999999993</v>
      </c>
      <c r="J160" s="1">
        <v>8342.36</v>
      </c>
      <c r="K160" s="1">
        <v>8340.75</v>
      </c>
      <c r="L160" s="4">
        <v>8338.7199999999993</v>
      </c>
      <c r="M160" s="4">
        <v>8338.7199999999993</v>
      </c>
      <c r="N160" s="4">
        <v>8338.7199999999993</v>
      </c>
      <c r="O160" s="4">
        <f t="shared" si="5"/>
        <v>8364.8408333333336</v>
      </c>
      <c r="P160" s="4">
        <f t="shared" si="6"/>
        <v>-3.4500000000007276</v>
      </c>
      <c r="Q160" s="4"/>
      <c r="R160" s="4"/>
      <c r="S160" s="4"/>
    </row>
    <row r="161" spans="1:19" x14ac:dyDescent="0.25">
      <c r="A161" s="3" t="s">
        <v>321</v>
      </c>
      <c r="B161" s="3" t="s">
        <v>322</v>
      </c>
      <c r="C161" s="4">
        <v>8841.9699999999993</v>
      </c>
      <c r="D161" s="4">
        <v>8841.9699999999993</v>
      </c>
      <c r="E161" s="4">
        <v>8841.23</v>
      </c>
      <c r="F161" s="4">
        <v>8841.23</v>
      </c>
      <c r="G161" s="4">
        <v>8811.24</v>
      </c>
      <c r="H161" s="4">
        <v>8817.2999999999993</v>
      </c>
      <c r="I161" s="1">
        <v>8823.49</v>
      </c>
      <c r="J161" s="1">
        <v>8833.18</v>
      </c>
      <c r="K161" s="1">
        <v>8836.7999999999993</v>
      </c>
      <c r="L161" s="4">
        <v>8844.2000000000007</v>
      </c>
      <c r="M161" s="4">
        <v>8844.2000000000007</v>
      </c>
      <c r="N161" s="4">
        <v>8844.2000000000007</v>
      </c>
      <c r="O161" s="4">
        <f t="shared" si="5"/>
        <v>8835.0841666666656</v>
      </c>
      <c r="P161" s="4">
        <f t="shared" si="6"/>
        <v>6.0599999999994907</v>
      </c>
      <c r="Q161" s="4"/>
      <c r="R161" s="4"/>
      <c r="S161" s="4"/>
    </row>
    <row r="162" spans="1:19" x14ac:dyDescent="0.25">
      <c r="A162" s="3" t="s">
        <v>323</v>
      </c>
      <c r="B162" s="3" t="s">
        <v>324</v>
      </c>
      <c r="C162" s="4">
        <v>8355.59</v>
      </c>
      <c r="D162" s="4">
        <v>8355.59</v>
      </c>
      <c r="E162" s="4">
        <v>8354.84</v>
      </c>
      <c r="F162" s="4">
        <v>8354.84</v>
      </c>
      <c r="G162" s="4">
        <v>8321.1</v>
      </c>
      <c r="H162" s="4">
        <v>8324.49</v>
      </c>
      <c r="I162" s="1">
        <v>8325.1299999999992</v>
      </c>
      <c r="J162" s="1">
        <v>8325.27</v>
      </c>
      <c r="K162" s="1">
        <v>8328.01</v>
      </c>
      <c r="L162" s="4">
        <v>8327.39</v>
      </c>
      <c r="M162" s="4">
        <v>8327.39</v>
      </c>
      <c r="N162" s="4">
        <v>8327.39</v>
      </c>
      <c r="O162" s="4">
        <f t="shared" si="5"/>
        <v>8335.5858333333326</v>
      </c>
      <c r="P162" s="4">
        <f t="shared" si="6"/>
        <v>3.3899999999994179</v>
      </c>
      <c r="Q162" s="4"/>
      <c r="R162" s="4"/>
      <c r="S162" s="4"/>
    </row>
    <row r="163" spans="1:19" x14ac:dyDescent="0.25">
      <c r="A163" s="3" t="s">
        <v>325</v>
      </c>
      <c r="B163" s="3" t="s">
        <v>326</v>
      </c>
      <c r="C163" s="4">
        <v>8237.41</v>
      </c>
      <c r="D163" s="4">
        <v>8237.41</v>
      </c>
      <c r="E163" s="4">
        <v>8237.41</v>
      </c>
      <c r="F163" s="4">
        <v>8237.41</v>
      </c>
      <c r="G163" s="4">
        <v>8295.41</v>
      </c>
      <c r="H163" s="4">
        <v>8299.26</v>
      </c>
      <c r="I163" s="1">
        <v>8301.15</v>
      </c>
      <c r="J163" s="1">
        <v>8301.67</v>
      </c>
      <c r="K163" s="1">
        <v>8288.6200000000008</v>
      </c>
      <c r="L163" s="4">
        <v>8279.23</v>
      </c>
      <c r="M163" s="4">
        <v>8279.23</v>
      </c>
      <c r="N163" s="4">
        <v>8279.23</v>
      </c>
      <c r="O163" s="4">
        <f t="shared" si="5"/>
        <v>8272.786666666665</v>
      </c>
      <c r="P163" s="4">
        <f t="shared" si="6"/>
        <v>3.8500000000003638</v>
      </c>
      <c r="Q163" s="4"/>
      <c r="R163" s="4"/>
      <c r="S163" s="4"/>
    </row>
    <row r="164" spans="1:19" x14ac:dyDescent="0.25">
      <c r="A164" s="3" t="s">
        <v>327</v>
      </c>
      <c r="B164" s="3" t="s">
        <v>328</v>
      </c>
      <c r="C164" s="4">
        <v>8623.7199999999993</v>
      </c>
      <c r="D164" s="4">
        <v>8623.7199999999993</v>
      </c>
      <c r="E164" s="4">
        <v>8623.7199999999993</v>
      </c>
      <c r="F164" s="4">
        <v>8623.7199999999993</v>
      </c>
      <c r="G164" s="4">
        <v>8648.49</v>
      </c>
      <c r="H164" s="4">
        <v>8653.7000000000007</v>
      </c>
      <c r="I164" s="1">
        <v>8659.7099999999991</v>
      </c>
      <c r="J164" s="1">
        <v>8667.43</v>
      </c>
      <c r="K164" s="1">
        <v>8672.74</v>
      </c>
      <c r="L164" s="4">
        <v>8675.58</v>
      </c>
      <c r="M164" s="4">
        <v>8675.58</v>
      </c>
      <c r="N164" s="4">
        <v>8675.58</v>
      </c>
      <c r="O164" s="4">
        <f t="shared" si="5"/>
        <v>8651.9741666666669</v>
      </c>
      <c r="P164" s="4">
        <f t="shared" si="6"/>
        <v>5.2100000000009459</v>
      </c>
      <c r="Q164" s="4"/>
      <c r="R164" s="4"/>
      <c r="S164" s="4"/>
    </row>
    <row r="165" spans="1:19" x14ac:dyDescent="0.25">
      <c r="A165" s="3" t="s">
        <v>329</v>
      </c>
      <c r="B165" s="3" t="s">
        <v>330</v>
      </c>
      <c r="C165" s="4">
        <v>8748.65</v>
      </c>
      <c r="D165" s="4">
        <v>8748.65</v>
      </c>
      <c r="E165" s="4">
        <v>8742.67</v>
      </c>
      <c r="F165" s="4">
        <v>8742.67</v>
      </c>
      <c r="G165" s="4">
        <v>8865.68</v>
      </c>
      <c r="H165" s="4">
        <v>8880.59</v>
      </c>
      <c r="I165" s="1">
        <v>8895.76</v>
      </c>
      <c r="J165" s="1">
        <v>8896.15</v>
      </c>
      <c r="K165" s="1">
        <v>8874.49</v>
      </c>
      <c r="L165" s="4">
        <v>8862.0499999999993</v>
      </c>
      <c r="M165" s="4">
        <v>8862.0499999999993</v>
      </c>
      <c r="N165" s="4">
        <v>8862.0499999999993</v>
      </c>
      <c r="O165" s="4">
        <f t="shared" si="5"/>
        <v>8831.7883333333357</v>
      </c>
      <c r="P165" s="4">
        <f t="shared" si="6"/>
        <v>14.909999999999854</v>
      </c>
      <c r="Q165" s="4"/>
      <c r="R165" s="4"/>
      <c r="S165" s="4"/>
    </row>
    <row r="166" spans="1:19" x14ac:dyDescent="0.25">
      <c r="A166" s="3" t="s">
        <v>331</v>
      </c>
      <c r="B166" s="3" t="s">
        <v>332</v>
      </c>
      <c r="C166" s="4">
        <v>8409.5</v>
      </c>
      <c r="D166" s="4">
        <v>8409.5</v>
      </c>
      <c r="E166" s="4">
        <v>8408.76</v>
      </c>
      <c r="F166" s="4">
        <v>8408.76</v>
      </c>
      <c r="G166" s="4">
        <v>8405.11</v>
      </c>
      <c r="H166" s="4">
        <v>8407.41</v>
      </c>
      <c r="I166" s="1">
        <v>8408.2099999999991</v>
      </c>
      <c r="J166" s="1">
        <v>8407.2800000000007</v>
      </c>
      <c r="K166" s="1">
        <v>8404.93</v>
      </c>
      <c r="L166" s="4">
        <v>8403</v>
      </c>
      <c r="M166" s="4">
        <v>8403</v>
      </c>
      <c r="N166" s="4">
        <v>8403</v>
      </c>
      <c r="O166" s="4">
        <f t="shared" si="5"/>
        <v>8406.5383333333357</v>
      </c>
      <c r="P166" s="4">
        <f t="shared" si="6"/>
        <v>2.2999999999992724</v>
      </c>
      <c r="Q166" s="4"/>
      <c r="R166" s="4"/>
      <c r="S166" s="4"/>
    </row>
    <row r="167" spans="1:19" x14ac:dyDescent="0.25">
      <c r="A167" s="3" t="s">
        <v>333</v>
      </c>
      <c r="B167" s="3" t="s">
        <v>334</v>
      </c>
      <c r="C167" s="4">
        <v>8437.0499999999993</v>
      </c>
      <c r="D167" s="4">
        <v>8437.0499999999993</v>
      </c>
      <c r="E167" s="4">
        <v>8436.31</v>
      </c>
      <c r="F167" s="4">
        <v>8436.31</v>
      </c>
      <c r="G167" s="4">
        <v>8431.48</v>
      </c>
      <c r="H167" s="4">
        <v>8429.5300000000007</v>
      </c>
      <c r="I167" s="1">
        <v>8431.39</v>
      </c>
      <c r="J167" s="1">
        <v>8431.16</v>
      </c>
      <c r="K167" s="1">
        <v>8431</v>
      </c>
      <c r="L167" s="4">
        <v>8431.7900000000009</v>
      </c>
      <c r="M167" s="4">
        <v>8431.7900000000009</v>
      </c>
      <c r="N167" s="4">
        <v>8431.7900000000009</v>
      </c>
      <c r="O167" s="4">
        <f t="shared" si="5"/>
        <v>8433.0541666666686</v>
      </c>
      <c r="P167" s="4">
        <f t="shared" si="6"/>
        <v>-1.9499999999989086</v>
      </c>
      <c r="Q167" s="4"/>
      <c r="R167" s="4"/>
      <c r="S167" s="4"/>
    </row>
    <row r="168" spans="1:19" x14ac:dyDescent="0.25">
      <c r="A168" s="3" t="s">
        <v>335</v>
      </c>
      <c r="B168" s="3" t="s">
        <v>336</v>
      </c>
      <c r="C168" s="4">
        <v>8497.24</v>
      </c>
      <c r="D168" s="4">
        <v>8497.24</v>
      </c>
      <c r="E168" s="4">
        <v>8495.75</v>
      </c>
      <c r="F168" s="4">
        <v>8495.75</v>
      </c>
      <c r="G168" s="4">
        <v>8533.6</v>
      </c>
      <c r="H168" s="4">
        <v>8531.2199999999993</v>
      </c>
      <c r="I168" s="1">
        <v>8537.1299999999992</v>
      </c>
      <c r="J168" s="1">
        <v>8526.2900000000009</v>
      </c>
      <c r="K168" s="1">
        <v>8528.2199999999993</v>
      </c>
      <c r="L168" s="4">
        <v>8530.4699999999993</v>
      </c>
      <c r="M168" s="4">
        <v>8530.4699999999993</v>
      </c>
      <c r="N168" s="4">
        <v>8530.4699999999993</v>
      </c>
      <c r="O168" s="4">
        <f t="shared" si="5"/>
        <v>8519.4875000000011</v>
      </c>
      <c r="P168" s="4">
        <f t="shared" si="6"/>
        <v>-2.3800000000010186</v>
      </c>
      <c r="Q168" s="4"/>
      <c r="R168" s="4"/>
      <c r="S168" s="4"/>
    </row>
    <row r="169" spans="1:19" x14ac:dyDescent="0.25">
      <c r="A169" s="3" t="s">
        <v>337</v>
      </c>
      <c r="B169" s="3" t="s">
        <v>338</v>
      </c>
      <c r="C169" s="4">
        <v>8334.34</v>
      </c>
      <c r="D169" s="4">
        <v>8334.34</v>
      </c>
      <c r="E169" s="4">
        <v>8332.85</v>
      </c>
      <c r="F169" s="4">
        <v>8332.85</v>
      </c>
      <c r="G169" s="4">
        <v>8322.69</v>
      </c>
      <c r="H169" s="4">
        <v>8320.6</v>
      </c>
      <c r="I169" s="1">
        <v>8327.33</v>
      </c>
      <c r="J169" s="1">
        <v>8328.17</v>
      </c>
      <c r="K169" s="1">
        <v>8327.31</v>
      </c>
      <c r="L169" s="4">
        <v>8327.18</v>
      </c>
      <c r="M169" s="4">
        <v>8328.5300000000007</v>
      </c>
      <c r="N169" s="4">
        <v>8327.27</v>
      </c>
      <c r="O169" s="4">
        <f t="shared" si="5"/>
        <v>8328.6216666666678</v>
      </c>
      <c r="P169" s="4">
        <f t="shared" si="6"/>
        <v>-2.0900000000001455</v>
      </c>
      <c r="Q169" s="4"/>
      <c r="R169" s="4"/>
      <c r="S169" s="4"/>
    </row>
    <row r="170" spans="1:19" x14ac:dyDescent="0.25">
      <c r="A170" s="3" t="s">
        <v>339</v>
      </c>
      <c r="B170" s="3" t="s">
        <v>340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1">
        <v>0</v>
      </c>
      <c r="J170" s="1">
        <v>0</v>
      </c>
      <c r="K170" s="1">
        <v>0</v>
      </c>
      <c r="L170" s="4">
        <v>0</v>
      </c>
      <c r="M170" s="4">
        <v>0</v>
      </c>
      <c r="N170" s="4">
        <v>0</v>
      </c>
      <c r="O170" s="4">
        <f t="shared" si="5"/>
        <v>0</v>
      </c>
      <c r="P170" s="4">
        <f t="shared" si="6"/>
        <v>0</v>
      </c>
      <c r="Q170" s="4"/>
      <c r="R170" s="4"/>
      <c r="S170" s="4"/>
    </row>
    <row r="171" spans="1:19" x14ac:dyDescent="0.25">
      <c r="A171" s="3" t="s">
        <v>341</v>
      </c>
      <c r="B171" s="3" t="s">
        <v>342</v>
      </c>
      <c r="C171" s="4">
        <v>9120.67</v>
      </c>
      <c r="D171" s="4">
        <v>9120.67</v>
      </c>
      <c r="E171" s="4">
        <v>9120.67</v>
      </c>
      <c r="F171" s="4">
        <v>9120.67</v>
      </c>
      <c r="G171" s="4">
        <v>9085.9599999999991</v>
      </c>
      <c r="H171" s="4">
        <v>9080.2099999999991</v>
      </c>
      <c r="I171" s="1">
        <v>9085.9599999999991</v>
      </c>
      <c r="J171" s="1">
        <v>9082.89</v>
      </c>
      <c r="K171" s="1">
        <v>9080.06</v>
      </c>
      <c r="L171" s="4">
        <v>9074.69</v>
      </c>
      <c r="M171" s="4">
        <v>9074.69</v>
      </c>
      <c r="N171" s="4">
        <v>9074.69</v>
      </c>
      <c r="O171" s="4">
        <f t="shared" si="5"/>
        <v>9093.4858333333341</v>
      </c>
      <c r="P171" s="4">
        <f t="shared" si="6"/>
        <v>-5.75</v>
      </c>
      <c r="Q171" s="4"/>
      <c r="R171" s="4"/>
      <c r="S171" s="4"/>
    </row>
    <row r="172" spans="1:19" x14ac:dyDescent="0.25">
      <c r="A172" s="3" t="s">
        <v>343</v>
      </c>
      <c r="B172" s="3" t="s">
        <v>344</v>
      </c>
      <c r="C172" s="4">
        <v>8362.1</v>
      </c>
      <c r="D172" s="4">
        <v>8362.1</v>
      </c>
      <c r="E172" s="4">
        <v>8361.35</v>
      </c>
      <c r="F172" s="4">
        <v>8361.35</v>
      </c>
      <c r="G172" s="4">
        <v>8287.5400000000009</v>
      </c>
      <c r="H172" s="4">
        <v>8289.32</v>
      </c>
      <c r="I172" s="1">
        <v>8263.68</v>
      </c>
      <c r="J172" s="1">
        <v>8264.43</v>
      </c>
      <c r="K172" s="1">
        <v>8266.0499999999993</v>
      </c>
      <c r="L172" s="4">
        <v>8267.75</v>
      </c>
      <c r="M172" s="4">
        <v>8267.75</v>
      </c>
      <c r="N172" s="4">
        <v>8267.75</v>
      </c>
      <c r="O172" s="4">
        <f t="shared" si="5"/>
        <v>8301.7641666666659</v>
      </c>
      <c r="P172" s="4">
        <f t="shared" si="6"/>
        <v>1.7799999999988358</v>
      </c>
      <c r="Q172" s="4"/>
      <c r="R172" s="4"/>
      <c r="S172" s="4"/>
    </row>
    <row r="173" spans="1:19" x14ac:dyDescent="0.25">
      <c r="A173" s="3" t="s">
        <v>345</v>
      </c>
      <c r="B173" s="3" t="s">
        <v>346</v>
      </c>
      <c r="C173" s="4">
        <v>8249.85</v>
      </c>
      <c r="D173" s="4">
        <v>8249.85</v>
      </c>
      <c r="E173" s="4">
        <v>8249.11</v>
      </c>
      <c r="F173" s="4">
        <v>8249.11</v>
      </c>
      <c r="G173" s="4">
        <v>8348.4</v>
      </c>
      <c r="H173" s="4">
        <v>8349.68</v>
      </c>
      <c r="I173" s="1">
        <v>8338.57</v>
      </c>
      <c r="J173" s="1">
        <v>8336.36</v>
      </c>
      <c r="K173" s="1">
        <v>8333.9</v>
      </c>
      <c r="L173" s="4">
        <v>8331.2099999999991</v>
      </c>
      <c r="M173" s="4">
        <v>8331.85</v>
      </c>
      <c r="N173" s="4">
        <v>8331.85</v>
      </c>
      <c r="O173" s="4">
        <f t="shared" si="5"/>
        <v>8308.3116666666665</v>
      </c>
      <c r="P173" s="4">
        <f t="shared" si="6"/>
        <v>1.2800000000006548</v>
      </c>
      <c r="Q173" s="4"/>
      <c r="R173" s="4"/>
      <c r="S173" s="4"/>
    </row>
    <row r="174" spans="1:19" x14ac:dyDescent="0.25">
      <c r="A174" s="3" t="s">
        <v>347</v>
      </c>
      <c r="B174" s="3" t="s">
        <v>348</v>
      </c>
      <c r="C174" s="4">
        <v>8464.5400000000009</v>
      </c>
      <c r="D174" s="4">
        <v>8464.5400000000009</v>
      </c>
      <c r="E174" s="4">
        <v>8463.7999999999993</v>
      </c>
      <c r="F174" s="4">
        <v>8463.7999999999993</v>
      </c>
      <c r="G174" s="4">
        <v>8497.01</v>
      </c>
      <c r="H174" s="4">
        <v>8497.91</v>
      </c>
      <c r="I174" s="1">
        <v>8498.75</v>
      </c>
      <c r="J174" s="1">
        <v>8500.58</v>
      </c>
      <c r="K174" s="1">
        <v>8501.51</v>
      </c>
      <c r="L174" s="4">
        <v>8502.44</v>
      </c>
      <c r="M174" s="4">
        <v>8502.44</v>
      </c>
      <c r="N174" s="4">
        <v>8502.44</v>
      </c>
      <c r="O174" s="4">
        <f t="shared" si="5"/>
        <v>8488.3133333333335</v>
      </c>
      <c r="P174" s="4">
        <f t="shared" si="6"/>
        <v>0.8999999999996362</v>
      </c>
      <c r="Q174" s="4"/>
      <c r="R174" s="4"/>
      <c r="S174" s="4"/>
    </row>
    <row r="175" spans="1:19" x14ac:dyDescent="0.25">
      <c r="A175" s="3" t="s">
        <v>349</v>
      </c>
      <c r="B175" s="3" t="s">
        <v>350</v>
      </c>
      <c r="C175" s="4">
        <v>8606.61</v>
      </c>
      <c r="D175" s="4">
        <v>8635.5400000000009</v>
      </c>
      <c r="E175" s="4">
        <v>8635.5400000000009</v>
      </c>
      <c r="F175" s="4">
        <v>8635.5400000000009</v>
      </c>
      <c r="G175" s="4">
        <v>8636.44</v>
      </c>
      <c r="H175" s="4">
        <v>8636.5300000000007</v>
      </c>
      <c r="I175" s="1">
        <v>8636.48</v>
      </c>
      <c r="J175" s="1">
        <v>8636.5</v>
      </c>
      <c r="K175" s="1">
        <v>8638.5</v>
      </c>
      <c r="L175" s="4">
        <v>8640.23</v>
      </c>
      <c r="M175" s="4">
        <v>8640.23</v>
      </c>
      <c r="N175" s="4">
        <v>8640.23</v>
      </c>
      <c r="O175" s="4">
        <f t="shared" si="5"/>
        <v>8634.8641666666663</v>
      </c>
      <c r="P175" s="4">
        <f t="shared" si="6"/>
        <v>9.0000000000145519E-2</v>
      </c>
      <c r="Q175" s="4"/>
      <c r="R175" s="4"/>
      <c r="S175" s="4"/>
    </row>
    <row r="176" spans="1:19" x14ac:dyDescent="0.25">
      <c r="A176" s="3" t="s">
        <v>351</v>
      </c>
      <c r="B176" s="3" t="s">
        <v>352</v>
      </c>
      <c r="C176" s="4">
        <v>8615.33</v>
      </c>
      <c r="D176" s="4">
        <v>8615.33</v>
      </c>
      <c r="E176" s="4">
        <v>8614.58</v>
      </c>
      <c r="F176" s="4">
        <v>8614.58</v>
      </c>
      <c r="G176" s="4">
        <v>8666.7199999999993</v>
      </c>
      <c r="H176" s="4">
        <v>8665.59</v>
      </c>
      <c r="I176" s="1">
        <v>8665.9699999999993</v>
      </c>
      <c r="J176" s="1">
        <v>8670.7800000000007</v>
      </c>
      <c r="K176" s="1">
        <v>8675.34</v>
      </c>
      <c r="L176" s="4">
        <v>8676.52</v>
      </c>
      <c r="M176" s="4">
        <v>8676.52</v>
      </c>
      <c r="N176" s="4">
        <v>8676.52</v>
      </c>
      <c r="O176" s="4">
        <f t="shared" si="5"/>
        <v>8652.8150000000005</v>
      </c>
      <c r="P176" s="4">
        <f t="shared" si="6"/>
        <v>-1.1299999999991996</v>
      </c>
      <c r="Q176" s="4"/>
      <c r="R176" s="4"/>
      <c r="S176" s="4"/>
    </row>
    <row r="177" spans="1:19" x14ac:dyDescent="0.25">
      <c r="A177" s="3" t="s">
        <v>353</v>
      </c>
      <c r="B177" s="3" t="s">
        <v>354</v>
      </c>
      <c r="C177" s="4">
        <v>8510.85</v>
      </c>
      <c r="D177" s="4">
        <v>8510.85</v>
      </c>
      <c r="E177" s="4">
        <v>8510.11</v>
      </c>
      <c r="F177" s="4">
        <v>8510.11</v>
      </c>
      <c r="G177" s="4">
        <v>8445.2800000000007</v>
      </c>
      <c r="H177" s="4">
        <v>8446.23</v>
      </c>
      <c r="I177" s="1">
        <v>8451.18</v>
      </c>
      <c r="J177" s="1">
        <v>8451.1299999999992</v>
      </c>
      <c r="K177" s="1">
        <v>8451.1200000000008</v>
      </c>
      <c r="L177" s="4">
        <v>8452.18</v>
      </c>
      <c r="M177" s="4">
        <v>8452.18</v>
      </c>
      <c r="N177" s="4">
        <v>8452.18</v>
      </c>
      <c r="O177" s="4">
        <f t="shared" si="5"/>
        <v>8470.283333333331</v>
      </c>
      <c r="P177" s="4">
        <f t="shared" si="6"/>
        <v>0.94999999999890861</v>
      </c>
      <c r="Q177" s="4"/>
      <c r="R177" s="4"/>
      <c r="S177" s="4"/>
    </row>
    <row r="178" spans="1:19" x14ac:dyDescent="0.25">
      <c r="A178" s="3" t="s">
        <v>355</v>
      </c>
      <c r="B178" s="3" t="s">
        <v>356</v>
      </c>
      <c r="C178" s="4">
        <v>8375.2900000000009</v>
      </c>
      <c r="D178" s="4">
        <v>8375.2900000000009</v>
      </c>
      <c r="E178" s="4">
        <v>8373.7900000000009</v>
      </c>
      <c r="F178" s="4">
        <v>8373.7900000000009</v>
      </c>
      <c r="G178" s="4">
        <v>8250.84</v>
      </c>
      <c r="H178" s="4">
        <v>8250.33</v>
      </c>
      <c r="I178" s="1">
        <v>8239.52</v>
      </c>
      <c r="J178" s="1">
        <v>8238.64</v>
      </c>
      <c r="K178" s="1">
        <v>8238.67</v>
      </c>
      <c r="L178" s="4">
        <v>8237.7099999999991</v>
      </c>
      <c r="M178" s="4">
        <v>8237.7099999999991</v>
      </c>
      <c r="N178" s="4">
        <v>8237.7099999999991</v>
      </c>
      <c r="O178" s="4">
        <f t="shared" si="5"/>
        <v>8285.7741666666643</v>
      </c>
      <c r="P178" s="4">
        <f t="shared" si="6"/>
        <v>-0.51000000000021828</v>
      </c>
      <c r="Q178" s="4"/>
      <c r="R178" s="4"/>
      <c r="S178" s="4"/>
    </row>
    <row r="179" spans="1:19" x14ac:dyDescent="0.25">
      <c r="A179" s="3" t="s">
        <v>357</v>
      </c>
      <c r="B179" s="3" t="s">
        <v>358</v>
      </c>
      <c r="C179" s="4">
        <v>8534.16</v>
      </c>
      <c r="D179" s="4">
        <v>8534.16</v>
      </c>
      <c r="E179" s="4">
        <v>8532.66</v>
      </c>
      <c r="F179" s="4">
        <v>8532.66</v>
      </c>
      <c r="G179" s="4">
        <v>8540.24</v>
      </c>
      <c r="H179" s="4">
        <v>8540.7800000000007</v>
      </c>
      <c r="I179" s="1">
        <v>8539.15</v>
      </c>
      <c r="J179" s="1">
        <v>8540.16</v>
      </c>
      <c r="K179" s="1">
        <v>8539.24</v>
      </c>
      <c r="L179" s="4">
        <v>8539.2000000000007</v>
      </c>
      <c r="M179" s="4">
        <v>8540.0400000000009</v>
      </c>
      <c r="N179" s="4">
        <v>8540.0400000000009</v>
      </c>
      <c r="O179" s="4">
        <f t="shared" si="5"/>
        <v>8537.7075000000023</v>
      </c>
      <c r="P179" s="4">
        <f t="shared" si="6"/>
        <v>0.54000000000087311</v>
      </c>
      <c r="Q179" s="4"/>
      <c r="R179" s="4"/>
      <c r="S179" s="4"/>
    </row>
    <row r="180" spans="1:19" x14ac:dyDescent="0.25">
      <c r="A180" s="3" t="s">
        <v>359</v>
      </c>
      <c r="B180" s="3" t="s">
        <v>360</v>
      </c>
      <c r="C180" s="4">
        <v>8535.25</v>
      </c>
      <c r="D180" s="4">
        <v>8535.25</v>
      </c>
      <c r="E180" s="4">
        <v>8534.5</v>
      </c>
      <c r="F180" s="4">
        <v>8534.5</v>
      </c>
      <c r="G180" s="4">
        <v>8525.06</v>
      </c>
      <c r="H180" s="4">
        <v>8525.92</v>
      </c>
      <c r="I180" s="1">
        <v>8523.81</v>
      </c>
      <c r="J180" s="1">
        <v>8523.74</v>
      </c>
      <c r="K180" s="1">
        <v>8523.67</v>
      </c>
      <c r="L180" s="4">
        <v>8534.52</v>
      </c>
      <c r="M180" s="4">
        <v>8533.5400000000009</v>
      </c>
      <c r="N180" s="4">
        <v>8533.5499999999993</v>
      </c>
      <c r="O180" s="4">
        <f t="shared" si="5"/>
        <v>8530.275833333335</v>
      </c>
      <c r="P180" s="4">
        <f t="shared" si="6"/>
        <v>0.86000000000058208</v>
      </c>
      <c r="Q180" s="4"/>
      <c r="R180" s="4"/>
      <c r="S180" s="4"/>
    </row>
    <row r="181" spans="1:19" x14ac:dyDescent="0.25">
      <c r="A181" s="3" t="s">
        <v>361</v>
      </c>
      <c r="B181" s="3" t="s">
        <v>362</v>
      </c>
      <c r="C181" s="4">
        <v>8343.01</v>
      </c>
      <c r="D181" s="4">
        <v>8343.01</v>
      </c>
      <c r="E181" s="4">
        <v>8342.25</v>
      </c>
      <c r="F181" s="4">
        <v>8342.25</v>
      </c>
      <c r="G181" s="4">
        <v>8239.5300000000007</v>
      </c>
      <c r="H181" s="4">
        <v>8243.1299999999992</v>
      </c>
      <c r="I181" s="1">
        <v>8225.65</v>
      </c>
      <c r="J181" s="1">
        <v>8226.4699999999993</v>
      </c>
      <c r="K181" s="1">
        <v>8227.41</v>
      </c>
      <c r="L181" s="4">
        <v>8226.52</v>
      </c>
      <c r="M181" s="4">
        <v>8226.52</v>
      </c>
      <c r="N181" s="4">
        <v>8226.52</v>
      </c>
      <c r="O181" s="4">
        <f t="shared" si="5"/>
        <v>8267.6891666666688</v>
      </c>
      <c r="P181" s="4">
        <f t="shared" si="6"/>
        <v>3.5999999999985448</v>
      </c>
      <c r="Q181" s="4"/>
      <c r="R181" s="4"/>
      <c r="S181" s="4"/>
    </row>
    <row r="182" spans="1:19" x14ac:dyDescent="0.25">
      <c r="A182" s="3" t="s">
        <v>363</v>
      </c>
      <c r="B182" s="3" t="s">
        <v>364</v>
      </c>
      <c r="C182" s="4">
        <v>8197.1200000000008</v>
      </c>
      <c r="D182" s="4">
        <v>8197.1200000000008</v>
      </c>
      <c r="E182" s="4">
        <v>8196.36</v>
      </c>
      <c r="F182" s="4">
        <v>8196.36</v>
      </c>
      <c r="G182" s="4">
        <v>8202.02</v>
      </c>
      <c r="H182" s="4">
        <v>8202.57</v>
      </c>
      <c r="I182" s="1">
        <v>8229.98</v>
      </c>
      <c r="J182" s="1">
        <v>8229.84</v>
      </c>
      <c r="K182" s="1">
        <v>8230.67</v>
      </c>
      <c r="L182" s="4">
        <v>8225.7000000000007</v>
      </c>
      <c r="M182" s="4">
        <v>8225.73</v>
      </c>
      <c r="N182" s="4">
        <v>8225.75</v>
      </c>
      <c r="O182" s="4">
        <f t="shared" si="5"/>
        <v>8213.2683333333334</v>
      </c>
      <c r="P182" s="4">
        <f t="shared" si="6"/>
        <v>0.5499999999992724</v>
      </c>
      <c r="Q182" s="4"/>
      <c r="R182" s="4"/>
      <c r="S182" s="4"/>
    </row>
    <row r="183" spans="1:19" x14ac:dyDescent="0.25">
      <c r="A183" s="3" t="s">
        <v>365</v>
      </c>
      <c r="B183" s="3" t="s">
        <v>366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1">
        <v>0</v>
      </c>
      <c r="J183" s="1">
        <v>0</v>
      </c>
      <c r="K183" s="1">
        <v>0</v>
      </c>
      <c r="L183" s="4">
        <v>0</v>
      </c>
      <c r="M183" s="4">
        <v>0</v>
      </c>
      <c r="N183" s="4">
        <v>0</v>
      </c>
      <c r="O183" s="4">
        <f t="shared" si="5"/>
        <v>0</v>
      </c>
      <c r="P183" s="4">
        <f t="shared" si="6"/>
        <v>0</v>
      </c>
      <c r="Q183" s="4"/>
      <c r="R183" s="4"/>
      <c r="S183" s="4"/>
    </row>
    <row r="184" spans="1:19" x14ac:dyDescent="0.25">
      <c r="A184" s="3" t="s">
        <v>367</v>
      </c>
      <c r="B184" s="3" t="s">
        <v>368</v>
      </c>
      <c r="C184" s="4">
        <v>8752.5</v>
      </c>
      <c r="D184" s="4">
        <v>8752.5</v>
      </c>
      <c r="E184" s="4">
        <v>8750.99</v>
      </c>
      <c r="F184" s="4">
        <v>8750.99</v>
      </c>
      <c r="G184" s="4">
        <v>8774.6200000000008</v>
      </c>
      <c r="H184" s="4">
        <v>8783.26</v>
      </c>
      <c r="I184" s="1">
        <v>8792.56</v>
      </c>
      <c r="J184" s="1">
        <v>8798.77</v>
      </c>
      <c r="K184" s="1">
        <v>8804.83</v>
      </c>
      <c r="L184" s="4">
        <v>8808.89</v>
      </c>
      <c r="M184" s="4">
        <v>8808.89</v>
      </c>
      <c r="N184" s="4">
        <v>8808.89</v>
      </c>
      <c r="O184" s="4">
        <f t="shared" si="5"/>
        <v>8782.3075000000008</v>
      </c>
      <c r="P184" s="4">
        <f t="shared" si="6"/>
        <v>8.6399999999994179</v>
      </c>
      <c r="Q184" s="4"/>
      <c r="R184" s="4"/>
      <c r="S184" s="4"/>
    </row>
    <row r="185" spans="1:19" x14ac:dyDescent="0.25">
      <c r="A185" s="3" t="s">
        <v>369</v>
      </c>
      <c r="B185" s="3" t="s">
        <v>370</v>
      </c>
      <c r="C185" s="4">
        <v>8387.57</v>
      </c>
      <c r="D185" s="4">
        <v>8387.57</v>
      </c>
      <c r="E185" s="4">
        <v>8386.82</v>
      </c>
      <c r="F185" s="4">
        <v>8386.82</v>
      </c>
      <c r="G185" s="4">
        <v>8255.4699999999993</v>
      </c>
      <c r="H185" s="4">
        <v>8255.4</v>
      </c>
      <c r="I185" s="1">
        <v>8253.44</v>
      </c>
      <c r="J185" s="1">
        <v>8254.68</v>
      </c>
      <c r="K185" s="1">
        <v>8255.5499999999993</v>
      </c>
      <c r="L185" s="4">
        <v>8256.33</v>
      </c>
      <c r="M185" s="4">
        <v>8256.33</v>
      </c>
      <c r="N185" s="4">
        <v>8256.33</v>
      </c>
      <c r="O185" s="4">
        <f t="shared" si="5"/>
        <v>8299.3591666666671</v>
      </c>
      <c r="P185" s="4">
        <f t="shared" si="6"/>
        <v>-6.9999999999708962E-2</v>
      </c>
      <c r="Q185" s="4"/>
      <c r="R185" s="4"/>
      <c r="S185" s="4"/>
    </row>
    <row r="186" spans="1:19" x14ac:dyDescent="0.25">
      <c r="A186" s="3" t="s">
        <v>371</v>
      </c>
      <c r="B186" s="3" t="s">
        <v>372</v>
      </c>
      <c r="C186" s="4">
        <v>8682.58</v>
      </c>
      <c r="D186" s="4">
        <v>8682.58</v>
      </c>
      <c r="E186" s="4">
        <v>8681.83</v>
      </c>
      <c r="F186" s="4">
        <v>8681.83</v>
      </c>
      <c r="G186" s="4">
        <v>8595.5300000000007</v>
      </c>
      <c r="H186" s="4">
        <v>8595.83</v>
      </c>
      <c r="I186" s="1">
        <v>8574.23</v>
      </c>
      <c r="J186" s="1">
        <v>8577.73</v>
      </c>
      <c r="K186" s="1">
        <v>8581.2800000000007</v>
      </c>
      <c r="L186" s="4">
        <v>8585.51</v>
      </c>
      <c r="M186" s="4">
        <v>8585.51</v>
      </c>
      <c r="N186" s="4">
        <v>8585.51</v>
      </c>
      <c r="O186" s="4">
        <f t="shared" si="5"/>
        <v>8617.4958333333325</v>
      </c>
      <c r="P186" s="4">
        <f t="shared" si="6"/>
        <v>0.2999999999992724</v>
      </c>
      <c r="Q186" s="4"/>
      <c r="R186" s="4"/>
      <c r="S186" s="4"/>
    </row>
    <row r="187" spans="1:19" x14ac:dyDescent="0.25">
      <c r="A187" s="3" t="s">
        <v>373</v>
      </c>
      <c r="B187" s="3" t="s">
        <v>374</v>
      </c>
      <c r="C187" s="4">
        <v>8316.51</v>
      </c>
      <c r="D187" s="4">
        <v>8316.51</v>
      </c>
      <c r="E187" s="4">
        <v>8316.51</v>
      </c>
      <c r="F187" s="4">
        <v>8316.51</v>
      </c>
      <c r="G187" s="4">
        <v>8325.6</v>
      </c>
      <c r="H187" s="4">
        <v>8328</v>
      </c>
      <c r="I187" s="1">
        <v>8334.92</v>
      </c>
      <c r="J187" s="1">
        <v>8335.85</v>
      </c>
      <c r="K187" s="1">
        <v>8337.73</v>
      </c>
      <c r="L187" s="4">
        <v>8340.1299999999992</v>
      </c>
      <c r="M187" s="4">
        <v>8340.1299999999992</v>
      </c>
      <c r="N187" s="4">
        <v>8340.1299999999992</v>
      </c>
      <c r="O187" s="4">
        <f t="shared" si="5"/>
        <v>8329.0441666666684</v>
      </c>
      <c r="P187" s="4">
        <f t="shared" si="6"/>
        <v>2.3999999999996362</v>
      </c>
      <c r="Q187" s="4"/>
      <c r="R187" s="4"/>
      <c r="S187" s="4"/>
    </row>
    <row r="188" spans="1:19" x14ac:dyDescent="0.25">
      <c r="A188" s="3" t="s">
        <v>375</v>
      </c>
      <c r="B188" s="3" t="s">
        <v>376</v>
      </c>
      <c r="C188" s="4">
        <v>8945.92</v>
      </c>
      <c r="D188" s="4">
        <v>8945.92</v>
      </c>
      <c r="E188" s="4">
        <v>8945.92</v>
      </c>
      <c r="F188" s="4">
        <v>8945.92</v>
      </c>
      <c r="G188" s="4">
        <v>8936.86</v>
      </c>
      <c r="H188" s="4">
        <v>8933.74</v>
      </c>
      <c r="I188" s="1">
        <v>8935.23</v>
      </c>
      <c r="J188" s="1">
        <v>8932.75</v>
      </c>
      <c r="K188" s="1">
        <v>8933.5400000000009</v>
      </c>
      <c r="L188" s="4">
        <v>8933.83</v>
      </c>
      <c r="M188" s="4">
        <v>8933.83</v>
      </c>
      <c r="N188" s="4">
        <v>8933.83</v>
      </c>
      <c r="O188" s="4">
        <f t="shared" si="5"/>
        <v>8938.1075000000001</v>
      </c>
      <c r="P188" s="4">
        <f t="shared" si="6"/>
        <v>-3.1200000000008004</v>
      </c>
      <c r="Q188" s="4"/>
      <c r="R188" s="4"/>
      <c r="S188" s="4"/>
    </row>
    <row r="189" spans="1:19" x14ac:dyDescent="0.25">
      <c r="A189" s="3" t="s">
        <v>377</v>
      </c>
      <c r="B189" s="3" t="s">
        <v>378</v>
      </c>
      <c r="C189" s="4">
        <v>8311.68</v>
      </c>
      <c r="D189" s="4">
        <v>8311.68</v>
      </c>
      <c r="E189" s="4">
        <v>8310.94</v>
      </c>
      <c r="F189" s="4">
        <v>8310.94</v>
      </c>
      <c r="G189" s="4">
        <v>8318.8799999999992</v>
      </c>
      <c r="H189" s="4">
        <v>8315.25</v>
      </c>
      <c r="I189" s="1">
        <v>8312.4599999999991</v>
      </c>
      <c r="J189" s="1">
        <v>8311.4</v>
      </c>
      <c r="K189" s="1">
        <v>8310.27</v>
      </c>
      <c r="L189" s="4">
        <v>8310.16</v>
      </c>
      <c r="M189" s="4">
        <v>8310.16</v>
      </c>
      <c r="N189" s="4">
        <v>8310.16</v>
      </c>
      <c r="O189" s="4">
        <f t="shared" si="5"/>
        <v>8311.9983333333348</v>
      </c>
      <c r="P189" s="4">
        <f t="shared" si="6"/>
        <v>-3.6299999999991996</v>
      </c>
      <c r="Q189" s="4"/>
      <c r="R189" s="4"/>
      <c r="S189" s="4"/>
    </row>
    <row r="190" spans="1:19" x14ac:dyDescent="0.25">
      <c r="A190" s="3" t="s">
        <v>379</v>
      </c>
      <c r="B190" s="3" t="s">
        <v>380</v>
      </c>
      <c r="C190" s="4">
        <v>8799.6299999999992</v>
      </c>
      <c r="D190" s="4">
        <v>8799.6299999999992</v>
      </c>
      <c r="E190" s="4">
        <v>8798.89</v>
      </c>
      <c r="F190" s="4">
        <v>8798.89</v>
      </c>
      <c r="G190" s="4">
        <v>8872.57</v>
      </c>
      <c r="H190" s="4">
        <v>8872.5400000000009</v>
      </c>
      <c r="I190" s="1">
        <v>8869.98</v>
      </c>
      <c r="J190" s="1">
        <v>8867.83</v>
      </c>
      <c r="K190" s="1">
        <v>8876.39</v>
      </c>
      <c r="L190" s="4">
        <v>8883.07</v>
      </c>
      <c r="M190" s="4">
        <v>8883.07</v>
      </c>
      <c r="N190" s="4">
        <v>8883.07</v>
      </c>
      <c r="O190" s="4">
        <f t="shared" si="5"/>
        <v>8850.4633333333331</v>
      </c>
      <c r="P190" s="4">
        <f t="shared" si="6"/>
        <v>-2.9999999998835847E-2</v>
      </c>
      <c r="Q190" s="4"/>
      <c r="R190" s="4"/>
      <c r="S190" s="4"/>
    </row>
    <row r="191" spans="1:19" x14ac:dyDescent="0.25">
      <c r="A191" s="3" t="s">
        <v>381</v>
      </c>
      <c r="B191" s="3" t="s">
        <v>382</v>
      </c>
      <c r="C191" s="4">
        <v>8361</v>
      </c>
      <c r="D191" s="4">
        <v>8361</v>
      </c>
      <c r="E191" s="4">
        <v>8360.25</v>
      </c>
      <c r="F191" s="4">
        <v>8360.25</v>
      </c>
      <c r="G191" s="4">
        <v>8366.07</v>
      </c>
      <c r="H191" s="4">
        <v>8375.1299999999992</v>
      </c>
      <c r="I191" s="1">
        <v>8379.81</v>
      </c>
      <c r="J191" s="1">
        <v>8384.25</v>
      </c>
      <c r="K191" s="1">
        <v>8387.81</v>
      </c>
      <c r="L191" s="4">
        <v>8392.1200000000008</v>
      </c>
      <c r="M191" s="4">
        <v>8392.23</v>
      </c>
      <c r="N191" s="4">
        <v>8392.23</v>
      </c>
      <c r="O191" s="4">
        <f t="shared" si="5"/>
        <v>8376.0124999999989</v>
      </c>
      <c r="P191" s="4">
        <f t="shared" si="6"/>
        <v>9.0599999999994907</v>
      </c>
      <c r="Q191" s="4"/>
      <c r="R191" s="4"/>
      <c r="S191" s="4"/>
    </row>
    <row r="192" spans="1:19" x14ac:dyDescent="0.25">
      <c r="A192" s="3" t="s">
        <v>383</v>
      </c>
      <c r="B192" s="3" t="s">
        <v>384</v>
      </c>
      <c r="C192" s="4">
        <v>8675.89</v>
      </c>
      <c r="D192" s="4">
        <v>8675.89</v>
      </c>
      <c r="E192" s="4">
        <v>8674.39</v>
      </c>
      <c r="F192" s="4">
        <v>8674.39</v>
      </c>
      <c r="G192" s="4">
        <v>8124.29</v>
      </c>
      <c r="H192" s="4">
        <v>8123.54</v>
      </c>
      <c r="I192" s="1">
        <v>8109.72</v>
      </c>
      <c r="J192" s="1">
        <v>8108.97</v>
      </c>
      <c r="K192" s="1">
        <v>8111.06</v>
      </c>
      <c r="L192" s="4">
        <v>8108.01</v>
      </c>
      <c r="M192" s="4">
        <v>8108.01</v>
      </c>
      <c r="N192" s="4">
        <v>8108.01</v>
      </c>
      <c r="O192" s="4">
        <f t="shared" si="5"/>
        <v>8300.180833333332</v>
      </c>
      <c r="P192" s="4">
        <f t="shared" si="6"/>
        <v>-0.75</v>
      </c>
      <c r="Q192" s="4"/>
      <c r="R192" s="4"/>
      <c r="S192" s="4"/>
    </row>
    <row r="193" spans="1:19" x14ac:dyDescent="0.25">
      <c r="A193" s="3" t="s">
        <v>385</v>
      </c>
      <c r="B193" s="3" t="s">
        <v>386</v>
      </c>
      <c r="C193" s="4">
        <v>8604.61</v>
      </c>
      <c r="D193" s="4">
        <v>8604.61</v>
      </c>
      <c r="E193" s="4">
        <v>8603.86</v>
      </c>
      <c r="F193" s="4">
        <v>8603.86</v>
      </c>
      <c r="G193" s="4">
        <v>8608.65</v>
      </c>
      <c r="H193" s="4">
        <v>8609.6299999999992</v>
      </c>
      <c r="I193" s="1">
        <v>8609.6299999999992</v>
      </c>
      <c r="J193" s="1">
        <v>8605.3799999999992</v>
      </c>
      <c r="K193" s="1">
        <v>8604.2199999999993</v>
      </c>
      <c r="L193" s="4">
        <v>8602.9</v>
      </c>
      <c r="M193" s="4">
        <v>8602.9</v>
      </c>
      <c r="N193" s="4">
        <v>8602.9</v>
      </c>
      <c r="O193" s="4">
        <f t="shared" si="5"/>
        <v>8605.2624999999989</v>
      </c>
      <c r="P193" s="4">
        <f t="shared" si="6"/>
        <v>0.97999999999956344</v>
      </c>
      <c r="Q193" s="4"/>
      <c r="R193" s="4"/>
      <c r="S193" s="4"/>
    </row>
    <row r="194" spans="1:19" x14ac:dyDescent="0.25">
      <c r="A194" s="3" t="s">
        <v>387</v>
      </c>
      <c r="B194" s="3" t="s">
        <v>388</v>
      </c>
      <c r="C194" s="4">
        <v>8369.5300000000007</v>
      </c>
      <c r="D194" s="4">
        <v>8369.5300000000007</v>
      </c>
      <c r="E194" s="4">
        <v>8368.7900000000009</v>
      </c>
      <c r="F194" s="4">
        <v>8368.7900000000009</v>
      </c>
      <c r="G194" s="4">
        <v>8157.1</v>
      </c>
      <c r="H194" s="4">
        <v>8156.99</v>
      </c>
      <c r="I194" s="1">
        <v>8156.92</v>
      </c>
      <c r="J194" s="1">
        <v>8156.84</v>
      </c>
      <c r="K194" s="1">
        <v>8157.68</v>
      </c>
      <c r="L194" s="4">
        <v>8157.54</v>
      </c>
      <c r="M194" s="4">
        <v>8157.63</v>
      </c>
      <c r="N194" s="4">
        <v>8157.63</v>
      </c>
      <c r="O194" s="4">
        <f t="shared" si="5"/>
        <v>8227.9141666666656</v>
      </c>
      <c r="P194" s="4">
        <f t="shared" si="6"/>
        <v>-0.11000000000058208</v>
      </c>
      <c r="Q194" s="4"/>
      <c r="R194" s="4"/>
      <c r="S194" s="4"/>
    </row>
    <row r="195" spans="1:19" x14ac:dyDescent="0.25">
      <c r="A195" s="3" t="s">
        <v>389</v>
      </c>
      <c r="B195" s="3" t="s">
        <v>390</v>
      </c>
      <c r="C195" s="4">
        <v>7991.02</v>
      </c>
      <c r="D195" s="4">
        <v>7991.02</v>
      </c>
      <c r="E195" s="4">
        <v>7991.02</v>
      </c>
      <c r="F195" s="4">
        <v>7991.02</v>
      </c>
      <c r="G195" s="4">
        <v>7994.7</v>
      </c>
      <c r="H195" s="4">
        <v>7996.09</v>
      </c>
      <c r="I195" s="1">
        <v>7994.83</v>
      </c>
      <c r="J195" s="1">
        <v>7993.97</v>
      </c>
      <c r="K195" s="1">
        <v>7993.03</v>
      </c>
      <c r="L195" s="4">
        <v>7992.13</v>
      </c>
      <c r="M195" s="4">
        <v>7992.13</v>
      </c>
      <c r="N195" s="4">
        <v>7992.13</v>
      </c>
      <c r="O195" s="4">
        <f t="shared" si="5"/>
        <v>7992.7575000000006</v>
      </c>
      <c r="P195" s="4">
        <f t="shared" si="6"/>
        <v>1.3900000000003274</v>
      </c>
      <c r="Q195" s="4"/>
      <c r="R195" s="4"/>
      <c r="S195" s="4"/>
    </row>
    <row r="196" spans="1:19" x14ac:dyDescent="0.25">
      <c r="A196" s="3" t="s">
        <v>391</v>
      </c>
      <c r="B196" s="3" t="s">
        <v>392</v>
      </c>
      <c r="C196" s="4">
        <v>8658.07</v>
      </c>
      <c r="D196" s="4">
        <v>8658.07</v>
      </c>
      <c r="E196" s="4">
        <v>8656.58</v>
      </c>
      <c r="F196" s="4">
        <v>8656.58</v>
      </c>
      <c r="G196" s="4">
        <v>8596.44</v>
      </c>
      <c r="H196" s="4">
        <v>8598.1299999999992</v>
      </c>
      <c r="I196" s="1">
        <v>8601.0400000000009</v>
      </c>
      <c r="J196" s="1">
        <v>8601.98</v>
      </c>
      <c r="K196" s="1">
        <v>8602.9599999999991</v>
      </c>
      <c r="L196" s="4">
        <v>8602.9599999999991</v>
      </c>
      <c r="M196" s="4">
        <v>8602.9599999999991</v>
      </c>
      <c r="N196" s="4">
        <v>8602.9599999999991</v>
      </c>
      <c r="O196" s="4">
        <f t="shared" si="5"/>
        <v>8619.8941666666651</v>
      </c>
      <c r="P196" s="4">
        <f t="shared" si="6"/>
        <v>1.6899999999986903</v>
      </c>
      <c r="Q196" s="4"/>
      <c r="R196" s="4"/>
      <c r="S196" s="4"/>
    </row>
    <row r="197" spans="1:19" x14ac:dyDescent="0.25">
      <c r="A197" s="3" t="s">
        <v>393</v>
      </c>
      <c r="B197" s="3" t="s">
        <v>394</v>
      </c>
      <c r="C197" s="4">
        <v>8788.7199999999993</v>
      </c>
      <c r="D197" s="4">
        <v>8788.7199999999993</v>
      </c>
      <c r="E197" s="4">
        <v>8787.15</v>
      </c>
      <c r="F197" s="4">
        <v>8787.15</v>
      </c>
      <c r="G197" s="4">
        <v>8772.24</v>
      </c>
      <c r="H197" s="4">
        <v>8777.39</v>
      </c>
      <c r="I197" s="1">
        <v>8779.25</v>
      </c>
      <c r="J197" s="1">
        <v>8781.0300000000007</v>
      </c>
      <c r="K197" s="1">
        <v>8781.81</v>
      </c>
      <c r="L197" s="4">
        <v>8783.66</v>
      </c>
      <c r="M197" s="4">
        <v>8783.66</v>
      </c>
      <c r="N197" s="4">
        <v>8783.66</v>
      </c>
      <c r="O197" s="4">
        <f t="shared" si="5"/>
        <v>8782.8700000000008</v>
      </c>
      <c r="P197" s="4">
        <f t="shared" si="6"/>
        <v>5.1499999999996362</v>
      </c>
      <c r="Q197" s="4"/>
      <c r="R197" s="4"/>
      <c r="S197" s="4"/>
    </row>
    <row r="198" spans="1:19" x14ac:dyDescent="0.25">
      <c r="A198" s="3" t="s">
        <v>395</v>
      </c>
      <c r="B198" s="3" t="s">
        <v>396</v>
      </c>
      <c r="C198" s="4">
        <v>8573.39</v>
      </c>
      <c r="D198" s="4">
        <v>8573.39</v>
      </c>
      <c r="E198" s="4">
        <v>8572.6200000000008</v>
      </c>
      <c r="F198" s="4">
        <v>8572.6200000000008</v>
      </c>
      <c r="G198" s="4">
        <v>8595.4599999999991</v>
      </c>
      <c r="H198" s="4">
        <v>8596.41</v>
      </c>
      <c r="I198" s="1">
        <v>8596.41</v>
      </c>
      <c r="J198" s="1">
        <v>8596.41</v>
      </c>
      <c r="K198" s="1">
        <v>8600.26</v>
      </c>
      <c r="L198" s="4">
        <v>8603.1299999999992</v>
      </c>
      <c r="M198" s="4">
        <v>8603.1299999999992</v>
      </c>
      <c r="N198" s="4">
        <v>8603.1299999999992</v>
      </c>
      <c r="O198" s="4">
        <f t="shared" ref="O198:O263" si="7">AVERAGE(C198:N198)</f>
        <v>8590.5300000000007</v>
      </c>
      <c r="P198" s="4">
        <f t="shared" ref="P198:P263" si="8">H198-G198</f>
        <v>0.9500000000007276</v>
      </c>
      <c r="Q198" s="4"/>
      <c r="R198" s="4"/>
      <c r="S198" s="4"/>
    </row>
    <row r="199" spans="1:19" x14ac:dyDescent="0.25">
      <c r="A199" s="3" t="s">
        <v>397</v>
      </c>
      <c r="B199" s="3" t="s">
        <v>749</v>
      </c>
      <c r="C199" s="4">
        <v>8568.35</v>
      </c>
      <c r="D199" s="4">
        <v>8568.35</v>
      </c>
      <c r="E199" s="4">
        <v>8566.85</v>
      </c>
      <c r="F199" s="4">
        <v>8566.85</v>
      </c>
      <c r="G199" s="4">
        <v>8779.4500000000007</v>
      </c>
      <c r="H199" s="4">
        <v>8778.7099999999991</v>
      </c>
      <c r="I199" s="1">
        <v>8778.15</v>
      </c>
      <c r="J199" s="1">
        <v>8779.67</v>
      </c>
      <c r="K199" s="1">
        <v>8783.89</v>
      </c>
      <c r="L199" s="4">
        <v>8787.5300000000007</v>
      </c>
      <c r="M199" s="4">
        <v>8787.5300000000007</v>
      </c>
      <c r="N199" s="4">
        <v>8787.5300000000007</v>
      </c>
      <c r="O199" s="4">
        <f t="shared" si="7"/>
        <v>8711.0716666666667</v>
      </c>
      <c r="P199" s="4">
        <f t="shared" si="8"/>
        <v>-0.74000000000160071</v>
      </c>
      <c r="Q199" s="4"/>
      <c r="R199" s="4"/>
      <c r="S199" s="4"/>
    </row>
    <row r="200" spans="1:19" x14ac:dyDescent="0.25">
      <c r="A200" s="3" t="s">
        <v>398</v>
      </c>
      <c r="B200" s="3" t="s">
        <v>399</v>
      </c>
      <c r="C200" s="4">
        <v>8121.74</v>
      </c>
      <c r="D200" s="4">
        <v>8121.74</v>
      </c>
      <c r="E200" s="4">
        <v>8121.74</v>
      </c>
      <c r="F200" s="4">
        <v>8121.74</v>
      </c>
      <c r="G200" s="4">
        <v>8123.87</v>
      </c>
      <c r="H200" s="4">
        <v>8122.34</v>
      </c>
      <c r="I200" s="1">
        <v>8120.83</v>
      </c>
      <c r="J200" s="1">
        <v>8120.06</v>
      </c>
      <c r="K200" s="1">
        <v>8120.07</v>
      </c>
      <c r="L200" s="4">
        <v>8120.85</v>
      </c>
      <c r="M200" s="4">
        <v>8120.85</v>
      </c>
      <c r="N200" s="4">
        <v>8124.74</v>
      </c>
      <c r="O200" s="4">
        <f t="shared" si="7"/>
        <v>8121.7141666666685</v>
      </c>
      <c r="P200" s="4">
        <f t="shared" si="8"/>
        <v>-1.5299999999997453</v>
      </c>
      <c r="Q200" s="4"/>
      <c r="R200" s="4"/>
      <c r="S200" s="4"/>
    </row>
    <row r="201" spans="1:19" x14ac:dyDescent="0.25">
      <c r="A201" s="3" t="s">
        <v>400</v>
      </c>
      <c r="B201" s="3" t="s">
        <v>401</v>
      </c>
      <c r="C201" s="4">
        <v>8496.8799999999992</v>
      </c>
      <c r="D201" s="4">
        <v>8496.8799999999992</v>
      </c>
      <c r="E201" s="4">
        <v>8496.14</v>
      </c>
      <c r="F201" s="4">
        <v>8496.14</v>
      </c>
      <c r="G201" s="4">
        <v>8280.7099999999991</v>
      </c>
      <c r="H201" s="4">
        <v>8280.4500000000007</v>
      </c>
      <c r="I201" s="1">
        <v>8386.4599999999991</v>
      </c>
      <c r="J201" s="1">
        <v>8387.5300000000007</v>
      </c>
      <c r="K201" s="1">
        <v>8388.58</v>
      </c>
      <c r="L201" s="4">
        <v>8390.48</v>
      </c>
      <c r="M201" s="4">
        <v>8390.48</v>
      </c>
      <c r="N201" s="4">
        <v>8390.48</v>
      </c>
      <c r="O201" s="4">
        <f t="shared" si="7"/>
        <v>8406.7674999999999</v>
      </c>
      <c r="P201" s="4">
        <f t="shared" si="8"/>
        <v>-0.25999999999839929</v>
      </c>
      <c r="Q201" s="4"/>
      <c r="R201" s="4"/>
      <c r="S201" s="4"/>
    </row>
    <row r="202" spans="1:19" x14ac:dyDescent="0.25">
      <c r="A202" s="3" t="s">
        <v>402</v>
      </c>
      <c r="B202" s="3" t="s">
        <v>403</v>
      </c>
      <c r="C202" s="4">
        <v>8414.7900000000009</v>
      </c>
      <c r="D202" s="4">
        <v>8414.7900000000009</v>
      </c>
      <c r="E202" s="4">
        <v>8414.0499999999993</v>
      </c>
      <c r="F202" s="4">
        <v>8414.0499999999993</v>
      </c>
      <c r="G202" s="4">
        <v>8388.6299999999992</v>
      </c>
      <c r="H202" s="4">
        <v>8387.74</v>
      </c>
      <c r="I202" s="1">
        <v>8385.9699999999993</v>
      </c>
      <c r="J202" s="1">
        <v>8384.14</v>
      </c>
      <c r="K202" s="1">
        <v>8383.2800000000007</v>
      </c>
      <c r="L202" s="4">
        <v>8382.4</v>
      </c>
      <c r="M202" s="4">
        <v>8382.4</v>
      </c>
      <c r="N202" s="4">
        <v>8382.4</v>
      </c>
      <c r="O202" s="4">
        <f t="shared" si="7"/>
        <v>8394.5533333333315</v>
      </c>
      <c r="P202" s="4">
        <f t="shared" si="8"/>
        <v>-0.88999999999941792</v>
      </c>
      <c r="Q202" s="4"/>
      <c r="R202" s="4"/>
      <c r="S202" s="4"/>
    </row>
    <row r="203" spans="1:19" x14ac:dyDescent="0.25">
      <c r="A203" s="3" t="s">
        <v>404</v>
      </c>
      <c r="B203" s="3" t="s">
        <v>405</v>
      </c>
      <c r="C203" s="4">
        <v>8376.07</v>
      </c>
      <c r="D203" s="4">
        <v>8376.07</v>
      </c>
      <c r="E203" s="4">
        <v>8375.31</v>
      </c>
      <c r="F203" s="4">
        <v>8375.31</v>
      </c>
      <c r="G203" s="4">
        <v>8429.69</v>
      </c>
      <c r="H203" s="4">
        <v>8429.5</v>
      </c>
      <c r="I203" s="1">
        <v>8430.33</v>
      </c>
      <c r="J203" s="1">
        <v>8429.15</v>
      </c>
      <c r="K203" s="1">
        <v>8430.18</v>
      </c>
      <c r="L203" s="4">
        <v>8427.92</v>
      </c>
      <c r="M203" s="4">
        <v>8427.92</v>
      </c>
      <c r="N203" s="4">
        <v>8427.92</v>
      </c>
      <c r="O203" s="4">
        <f t="shared" si="7"/>
        <v>8411.2808333333323</v>
      </c>
      <c r="P203" s="4">
        <f t="shared" si="8"/>
        <v>-0.19000000000050932</v>
      </c>
      <c r="Q203" s="4"/>
      <c r="R203" s="4"/>
      <c r="S203" s="4"/>
    </row>
    <row r="204" spans="1:19" x14ac:dyDescent="0.25">
      <c r="A204" s="3" t="s">
        <v>406</v>
      </c>
      <c r="B204" s="3" t="s">
        <v>407</v>
      </c>
      <c r="C204" s="4">
        <v>8457.77</v>
      </c>
      <c r="D204" s="4">
        <v>8457.77</v>
      </c>
      <c r="E204" s="4">
        <v>8457.01</v>
      </c>
      <c r="F204" s="4">
        <v>8457.01</v>
      </c>
      <c r="G204" s="4">
        <v>8476.07</v>
      </c>
      <c r="H204" s="4">
        <v>8476.49</v>
      </c>
      <c r="I204" s="1">
        <v>8478.19</v>
      </c>
      <c r="J204" s="1">
        <v>8480.08</v>
      </c>
      <c r="K204" s="1">
        <v>8482.2900000000009</v>
      </c>
      <c r="L204" s="4">
        <v>8483.2000000000007</v>
      </c>
      <c r="M204" s="4">
        <v>8483.2000000000007</v>
      </c>
      <c r="N204" s="4">
        <v>8483.2000000000007</v>
      </c>
      <c r="O204" s="4">
        <f t="shared" si="7"/>
        <v>8472.6899999999987</v>
      </c>
      <c r="P204" s="4">
        <f t="shared" si="8"/>
        <v>0.42000000000007276</v>
      </c>
      <c r="Q204" s="4"/>
      <c r="R204" s="4"/>
      <c r="S204" s="4"/>
    </row>
    <row r="205" spans="1:19" x14ac:dyDescent="0.25">
      <c r="A205" s="3" t="s">
        <v>408</v>
      </c>
      <c r="B205" s="3" t="s">
        <v>409</v>
      </c>
      <c r="C205" s="4">
        <v>8333.5</v>
      </c>
      <c r="D205" s="4">
        <v>8333.5</v>
      </c>
      <c r="E205" s="4">
        <v>8332.76</v>
      </c>
      <c r="F205" s="4">
        <v>8332.76</v>
      </c>
      <c r="G205" s="4">
        <v>8331.43</v>
      </c>
      <c r="H205" s="4">
        <v>8333.08</v>
      </c>
      <c r="I205" s="1">
        <v>8333.8799999999992</v>
      </c>
      <c r="J205" s="1">
        <v>8334.36</v>
      </c>
      <c r="K205" s="1">
        <v>8333.9699999999993</v>
      </c>
      <c r="L205" s="4">
        <v>8333.92</v>
      </c>
      <c r="M205" s="4">
        <v>8333.92</v>
      </c>
      <c r="N205" s="4">
        <v>8333.92</v>
      </c>
      <c r="O205" s="4">
        <f t="shared" si="7"/>
        <v>8333.4166666666661</v>
      </c>
      <c r="P205" s="4">
        <f t="shared" si="8"/>
        <v>1.6499999999996362</v>
      </c>
      <c r="Q205" s="4"/>
      <c r="R205" s="4"/>
      <c r="S205" s="4"/>
    </row>
    <row r="206" spans="1:19" x14ac:dyDescent="0.25">
      <c r="A206" s="3" t="s">
        <v>410</v>
      </c>
      <c r="B206" s="3" t="s">
        <v>411</v>
      </c>
      <c r="C206" s="4">
        <v>8390.92</v>
      </c>
      <c r="D206" s="4">
        <v>8390.92</v>
      </c>
      <c r="E206" s="4">
        <v>8390.17</v>
      </c>
      <c r="F206" s="4">
        <v>8390.17</v>
      </c>
      <c r="G206" s="4">
        <v>8319.83</v>
      </c>
      <c r="H206" s="4">
        <v>8318.06</v>
      </c>
      <c r="I206" s="1">
        <v>8323.94</v>
      </c>
      <c r="J206" s="1">
        <v>8323.0499999999993</v>
      </c>
      <c r="K206" s="1">
        <v>8322.2000000000007</v>
      </c>
      <c r="L206" s="4">
        <v>8326.07</v>
      </c>
      <c r="M206" s="4">
        <v>8326.07</v>
      </c>
      <c r="N206" s="4">
        <v>8326.07</v>
      </c>
      <c r="O206" s="4">
        <f t="shared" si="7"/>
        <v>8345.6224999999995</v>
      </c>
      <c r="P206" s="4">
        <f t="shared" si="8"/>
        <v>-1.7700000000004366</v>
      </c>
      <c r="Q206" s="4"/>
      <c r="R206" s="4"/>
      <c r="S206" s="4"/>
    </row>
    <row r="207" spans="1:19" x14ac:dyDescent="0.25">
      <c r="A207" s="3" t="s">
        <v>412</v>
      </c>
      <c r="B207" s="3" t="s">
        <v>413</v>
      </c>
      <c r="C207" s="4">
        <v>8359.75</v>
      </c>
      <c r="D207" s="4">
        <v>8359.75</v>
      </c>
      <c r="E207" s="4">
        <v>8359</v>
      </c>
      <c r="F207" s="4">
        <v>8359</v>
      </c>
      <c r="G207" s="4">
        <v>8348.25</v>
      </c>
      <c r="H207" s="4">
        <v>8345.42</v>
      </c>
      <c r="I207" s="1">
        <v>8344.51</v>
      </c>
      <c r="J207" s="1">
        <v>8343.4500000000007</v>
      </c>
      <c r="K207" s="1">
        <v>8343.3700000000008</v>
      </c>
      <c r="L207" s="4">
        <v>8342.2800000000007</v>
      </c>
      <c r="M207" s="4">
        <v>8342.2800000000007</v>
      </c>
      <c r="N207" s="4">
        <v>8342.2800000000007</v>
      </c>
      <c r="O207" s="4">
        <f t="shared" si="7"/>
        <v>8349.1116666666658</v>
      </c>
      <c r="P207" s="4">
        <f t="shared" si="8"/>
        <v>-2.8299999999999272</v>
      </c>
      <c r="Q207" s="4"/>
      <c r="R207" s="4"/>
      <c r="S207" s="4"/>
    </row>
    <row r="208" spans="1:19" x14ac:dyDescent="0.25">
      <c r="A208" s="3" t="s">
        <v>414</v>
      </c>
      <c r="B208" s="3" t="s">
        <v>415</v>
      </c>
      <c r="C208" s="4">
        <v>8381</v>
      </c>
      <c r="D208" s="4">
        <v>8381</v>
      </c>
      <c r="E208" s="4">
        <v>8380.25</v>
      </c>
      <c r="F208" s="4">
        <v>8380.25</v>
      </c>
      <c r="G208" s="4">
        <v>8349.74</v>
      </c>
      <c r="H208" s="4">
        <v>8348.77</v>
      </c>
      <c r="I208" s="1">
        <v>8350.5400000000009</v>
      </c>
      <c r="J208" s="1">
        <v>8349.6</v>
      </c>
      <c r="K208" s="1">
        <v>8348.64</v>
      </c>
      <c r="L208" s="4">
        <v>8347.67</v>
      </c>
      <c r="M208" s="4">
        <v>8347.67</v>
      </c>
      <c r="N208" s="4">
        <v>8347.67</v>
      </c>
      <c r="O208" s="4">
        <f t="shared" si="7"/>
        <v>8359.4</v>
      </c>
      <c r="P208" s="4">
        <f t="shared" si="8"/>
        <v>-0.96999999999934516</v>
      </c>
      <c r="Q208" s="4"/>
      <c r="R208" s="4"/>
      <c r="S208" s="4"/>
    </row>
    <row r="209" spans="1:19" x14ac:dyDescent="0.25">
      <c r="A209" s="3" t="s">
        <v>416</v>
      </c>
      <c r="B209" s="3" t="s">
        <v>417</v>
      </c>
      <c r="C209" s="4">
        <v>8409.41</v>
      </c>
      <c r="D209" s="4">
        <v>8409.41</v>
      </c>
      <c r="E209" s="4">
        <v>8408.66</v>
      </c>
      <c r="F209" s="4">
        <v>8408.66</v>
      </c>
      <c r="G209" s="4">
        <v>8388.2199999999993</v>
      </c>
      <c r="H209" s="4">
        <v>8389.9</v>
      </c>
      <c r="I209" s="1">
        <v>8389.66</v>
      </c>
      <c r="J209" s="1">
        <v>8390.57</v>
      </c>
      <c r="K209" s="1">
        <v>8391.52</v>
      </c>
      <c r="L209" s="4">
        <v>8391.51</v>
      </c>
      <c r="M209" s="4">
        <v>8391.51</v>
      </c>
      <c r="N209" s="4">
        <v>8391.51</v>
      </c>
      <c r="O209" s="4">
        <f t="shared" si="7"/>
        <v>8396.7116666666643</v>
      </c>
      <c r="P209" s="4">
        <f t="shared" si="8"/>
        <v>1.680000000000291</v>
      </c>
      <c r="Q209" s="4"/>
      <c r="R209" s="4"/>
      <c r="S209" s="4"/>
    </row>
    <row r="210" spans="1:19" x14ac:dyDescent="0.25">
      <c r="A210" s="3" t="s">
        <v>418</v>
      </c>
      <c r="B210" s="3" t="s">
        <v>419</v>
      </c>
      <c r="C210" s="4">
        <v>8499.25</v>
      </c>
      <c r="D210" s="4">
        <v>8499.25</v>
      </c>
      <c r="E210" s="4">
        <v>8498.5</v>
      </c>
      <c r="F210" s="4">
        <v>8498.5</v>
      </c>
      <c r="G210" s="4">
        <v>8536.08</v>
      </c>
      <c r="H210" s="4">
        <v>8536.06</v>
      </c>
      <c r="I210" s="1">
        <v>8538.0400000000009</v>
      </c>
      <c r="J210" s="1">
        <v>8537.08</v>
      </c>
      <c r="K210" s="1">
        <v>8537.08</v>
      </c>
      <c r="L210" s="4">
        <v>8536.5499999999993</v>
      </c>
      <c r="M210" s="4">
        <v>8536.5499999999993</v>
      </c>
      <c r="N210" s="4">
        <v>8536.5499999999993</v>
      </c>
      <c r="O210" s="4">
        <f t="shared" si="7"/>
        <v>8524.1241666666665</v>
      </c>
      <c r="P210" s="4">
        <f t="shared" si="8"/>
        <v>-2.0000000000436557E-2</v>
      </c>
      <c r="Q210" s="4"/>
      <c r="R210" s="4"/>
      <c r="S210" s="4"/>
    </row>
    <row r="211" spans="1:19" x14ac:dyDescent="0.25">
      <c r="A211" s="3" t="s">
        <v>420</v>
      </c>
      <c r="B211" s="3" t="s">
        <v>421</v>
      </c>
      <c r="C211" s="4">
        <v>8297.07</v>
      </c>
      <c r="D211" s="4">
        <v>8297.07</v>
      </c>
      <c r="E211" s="4">
        <v>8295.57</v>
      </c>
      <c r="F211" s="4">
        <v>8295.57</v>
      </c>
      <c r="G211" s="4">
        <v>8208.0400000000009</v>
      </c>
      <c r="H211" s="4">
        <v>8208.0499999999993</v>
      </c>
      <c r="I211" s="1">
        <v>8225.48</v>
      </c>
      <c r="J211" s="1">
        <v>8226.2900000000009</v>
      </c>
      <c r="K211" s="1">
        <v>8224.5300000000007</v>
      </c>
      <c r="L211" s="4">
        <v>8224.57</v>
      </c>
      <c r="M211" s="4">
        <v>8224.57</v>
      </c>
      <c r="N211" s="4">
        <v>8224.57</v>
      </c>
      <c r="O211" s="4">
        <f t="shared" si="7"/>
        <v>8245.9483333333337</v>
      </c>
      <c r="P211" s="4">
        <f t="shared" si="8"/>
        <v>9.9999999983992893E-3</v>
      </c>
      <c r="Q211" s="4"/>
      <c r="R211" s="4"/>
      <c r="S211" s="4"/>
    </row>
    <row r="212" spans="1:19" x14ac:dyDescent="0.25">
      <c r="A212" s="3" t="s">
        <v>422</v>
      </c>
      <c r="B212" s="3" t="s">
        <v>423</v>
      </c>
      <c r="C212" s="4">
        <v>8265.07</v>
      </c>
      <c r="D212" s="4">
        <v>8265.07</v>
      </c>
      <c r="E212" s="4">
        <v>8265.07</v>
      </c>
      <c r="F212" s="4">
        <v>8265.07</v>
      </c>
      <c r="G212" s="4">
        <v>8253.44</v>
      </c>
      <c r="H212" s="4">
        <v>8248.1200000000008</v>
      </c>
      <c r="I212" s="1">
        <v>8245.77</v>
      </c>
      <c r="J212" s="1">
        <v>8241.66</v>
      </c>
      <c r="K212" s="1">
        <v>8243.26</v>
      </c>
      <c r="L212" s="4">
        <v>8245.6299999999992</v>
      </c>
      <c r="M212" s="4">
        <v>8245.6299999999992</v>
      </c>
      <c r="N212" s="4">
        <v>8245.6299999999992</v>
      </c>
      <c r="O212" s="4">
        <f t="shared" si="7"/>
        <v>8252.4516666666677</v>
      </c>
      <c r="P212" s="4">
        <f t="shared" si="8"/>
        <v>-5.319999999999709</v>
      </c>
      <c r="Q212" s="4"/>
      <c r="R212" s="4"/>
      <c r="S212" s="4"/>
    </row>
    <row r="213" spans="1:19" x14ac:dyDescent="0.25">
      <c r="A213" s="3" t="s">
        <v>424</v>
      </c>
      <c r="B213" s="3" t="s">
        <v>425</v>
      </c>
      <c r="C213" s="4">
        <v>8339.7999999999993</v>
      </c>
      <c r="D213" s="4">
        <v>8339.7999999999993</v>
      </c>
      <c r="E213" s="4">
        <v>8339.0400000000009</v>
      </c>
      <c r="F213" s="4">
        <v>8339.0400000000009</v>
      </c>
      <c r="G213" s="4">
        <v>8330.75</v>
      </c>
      <c r="H213" s="4">
        <v>8329.81</v>
      </c>
      <c r="I213" s="1">
        <v>8329.7099999999991</v>
      </c>
      <c r="J213" s="1">
        <v>8328.69</v>
      </c>
      <c r="K213" s="1">
        <v>8328.61</v>
      </c>
      <c r="L213" s="4">
        <v>8328.43</v>
      </c>
      <c r="M213" s="4">
        <v>8328.43</v>
      </c>
      <c r="N213" s="4">
        <v>8328.43</v>
      </c>
      <c r="O213" s="4">
        <f t="shared" si="7"/>
        <v>8332.5449999999983</v>
      </c>
      <c r="P213" s="4">
        <f t="shared" si="8"/>
        <v>-0.94000000000050932</v>
      </c>
      <c r="Q213" s="4"/>
      <c r="R213" s="4"/>
      <c r="S213" s="4"/>
    </row>
    <row r="214" spans="1:19" x14ac:dyDescent="0.25">
      <c r="A214" s="3" t="s">
        <v>426</v>
      </c>
      <c r="B214" s="3" t="s">
        <v>427</v>
      </c>
      <c r="C214" s="4">
        <v>8341.91</v>
      </c>
      <c r="D214" s="4">
        <v>8341.91</v>
      </c>
      <c r="E214" s="4">
        <v>8341.91</v>
      </c>
      <c r="F214" s="4">
        <v>8341.91</v>
      </c>
      <c r="G214" s="4">
        <v>8301.77</v>
      </c>
      <c r="H214" s="4">
        <v>8303.84</v>
      </c>
      <c r="I214" s="1">
        <v>8302.76</v>
      </c>
      <c r="J214" s="1">
        <v>8306.74</v>
      </c>
      <c r="K214" s="1">
        <v>8309.7800000000007</v>
      </c>
      <c r="L214" s="4">
        <v>8310.09</v>
      </c>
      <c r="M214" s="4">
        <v>8310.09</v>
      </c>
      <c r="N214" s="4">
        <v>8310.09</v>
      </c>
      <c r="O214" s="4">
        <f t="shared" si="7"/>
        <v>8318.5666666666657</v>
      </c>
      <c r="P214" s="4">
        <f t="shared" si="8"/>
        <v>2.069999999999709</v>
      </c>
      <c r="Q214" s="4"/>
      <c r="R214" s="4"/>
      <c r="S214" s="4"/>
    </row>
    <row r="215" spans="1:19" x14ac:dyDescent="0.25">
      <c r="A215" s="3" t="s">
        <v>428</v>
      </c>
      <c r="B215" s="3" t="s">
        <v>429</v>
      </c>
      <c r="C215" s="4">
        <v>8377.8799999999992</v>
      </c>
      <c r="D215" s="4">
        <v>8377.8799999999992</v>
      </c>
      <c r="E215" s="4">
        <v>8377.1299999999992</v>
      </c>
      <c r="F215" s="4">
        <v>8377.1299999999992</v>
      </c>
      <c r="G215" s="4">
        <v>8451.77</v>
      </c>
      <c r="H215" s="4">
        <v>8450</v>
      </c>
      <c r="I215" s="1">
        <v>8448.2199999999993</v>
      </c>
      <c r="J215" s="1">
        <v>8449.24</v>
      </c>
      <c r="K215" s="1">
        <v>8451.26</v>
      </c>
      <c r="L215" s="4">
        <v>8454.2099999999991</v>
      </c>
      <c r="M215" s="4">
        <v>8454.2099999999991</v>
      </c>
      <c r="N215" s="4">
        <v>8454.2099999999991</v>
      </c>
      <c r="O215" s="4">
        <f t="shared" si="7"/>
        <v>8426.9283333333315</v>
      </c>
      <c r="P215" s="4">
        <f t="shared" si="8"/>
        <v>-1.7700000000004366</v>
      </c>
      <c r="Q215" s="4"/>
      <c r="R215" s="4"/>
      <c r="S215" s="4"/>
    </row>
    <row r="216" spans="1:19" x14ac:dyDescent="0.25">
      <c r="A216" s="3" t="s">
        <v>430</v>
      </c>
      <c r="B216" s="3" t="s">
        <v>431</v>
      </c>
      <c r="C216" s="4">
        <v>8715.74</v>
      </c>
      <c r="D216" s="4">
        <v>8715.74</v>
      </c>
      <c r="E216" s="4">
        <v>8714.9599999999991</v>
      </c>
      <c r="F216" s="4">
        <v>8714.9599999999991</v>
      </c>
      <c r="G216" s="4">
        <v>8698.3799999999992</v>
      </c>
      <c r="H216" s="4">
        <v>8700.16</v>
      </c>
      <c r="I216" s="1">
        <v>8724.02</v>
      </c>
      <c r="J216" s="1">
        <v>8724.86</v>
      </c>
      <c r="K216" s="1">
        <v>8724.76</v>
      </c>
      <c r="L216" s="4">
        <v>8724.68</v>
      </c>
      <c r="M216" s="4">
        <v>8723.69</v>
      </c>
      <c r="N216" s="4">
        <v>8723.69</v>
      </c>
      <c r="O216" s="4">
        <f t="shared" si="7"/>
        <v>8717.1366666666654</v>
      </c>
      <c r="P216" s="4">
        <f t="shared" si="8"/>
        <v>1.7800000000006548</v>
      </c>
      <c r="Q216" s="4"/>
      <c r="R216" s="4"/>
      <c r="S216" s="4"/>
    </row>
    <row r="217" spans="1:19" x14ac:dyDescent="0.25">
      <c r="A217" s="3" t="s">
        <v>432</v>
      </c>
      <c r="B217" s="3" t="s">
        <v>433</v>
      </c>
      <c r="C217" s="4">
        <v>8744.52</v>
      </c>
      <c r="D217" s="4">
        <v>8744.52</v>
      </c>
      <c r="E217" s="4">
        <v>8743.74</v>
      </c>
      <c r="F217" s="4">
        <v>8743.74</v>
      </c>
      <c r="G217" s="4">
        <v>8730.7199999999993</v>
      </c>
      <c r="H217" s="4">
        <v>8732.58</v>
      </c>
      <c r="I217" s="1">
        <v>8747.42</v>
      </c>
      <c r="J217" s="1">
        <v>8748.34</v>
      </c>
      <c r="K217" s="1">
        <v>8748.25</v>
      </c>
      <c r="L217" s="4">
        <v>8749.18</v>
      </c>
      <c r="M217" s="4">
        <v>8749.17</v>
      </c>
      <c r="N217" s="4">
        <v>8749.17</v>
      </c>
      <c r="O217" s="4">
        <f t="shared" si="7"/>
        <v>8744.2791666666672</v>
      </c>
      <c r="P217" s="4">
        <f t="shared" si="8"/>
        <v>1.8600000000005821</v>
      </c>
      <c r="Q217" s="4"/>
      <c r="R217" s="4"/>
      <c r="S217" s="4"/>
    </row>
    <row r="218" spans="1:19" x14ac:dyDescent="0.25">
      <c r="A218" s="3" t="s">
        <v>434</v>
      </c>
      <c r="B218" s="3" t="s">
        <v>435</v>
      </c>
      <c r="C218" s="4">
        <v>9169.24</v>
      </c>
      <c r="D218" s="4">
        <v>9169.24</v>
      </c>
      <c r="E218" s="4">
        <v>9168.43</v>
      </c>
      <c r="F218" s="4">
        <v>9168.43</v>
      </c>
      <c r="G218" s="4">
        <v>9146.26</v>
      </c>
      <c r="H218" s="4">
        <v>9148.16</v>
      </c>
      <c r="I218" s="1">
        <v>9171.1200000000008</v>
      </c>
      <c r="J218" s="1">
        <v>9172.07</v>
      </c>
      <c r="K218" s="1">
        <v>9173.0499999999993</v>
      </c>
      <c r="L218" s="4">
        <v>9174.0300000000007</v>
      </c>
      <c r="M218" s="4">
        <v>9174.0300000000007</v>
      </c>
      <c r="N218" s="4">
        <v>9173</v>
      </c>
      <c r="O218" s="4">
        <f t="shared" si="7"/>
        <v>9167.2549999999992</v>
      </c>
      <c r="P218" s="4">
        <f t="shared" si="8"/>
        <v>1.8999999999996362</v>
      </c>
      <c r="Q218" s="4"/>
      <c r="R218" s="4"/>
      <c r="S218" s="4"/>
    </row>
    <row r="219" spans="1:19" x14ac:dyDescent="0.25">
      <c r="A219" s="3" t="s">
        <v>436</v>
      </c>
      <c r="B219" s="3" t="s">
        <v>437</v>
      </c>
      <c r="C219" s="4">
        <v>9276.44</v>
      </c>
      <c r="D219" s="4">
        <v>9276.44</v>
      </c>
      <c r="E219" s="4">
        <v>9275.65</v>
      </c>
      <c r="F219" s="4">
        <v>9275.65</v>
      </c>
      <c r="G219" s="4">
        <v>9169.99</v>
      </c>
      <c r="H219" s="4">
        <v>9169.99</v>
      </c>
      <c r="I219" s="1">
        <v>9164.7800000000007</v>
      </c>
      <c r="J219" s="1">
        <v>9166.86</v>
      </c>
      <c r="K219" s="1">
        <v>9168.9500000000007</v>
      </c>
      <c r="L219" s="4">
        <v>9172.86</v>
      </c>
      <c r="M219" s="4">
        <v>9172.86</v>
      </c>
      <c r="N219" s="4">
        <v>9172.86</v>
      </c>
      <c r="O219" s="4">
        <f t="shared" si="7"/>
        <v>9205.2774999999983</v>
      </c>
      <c r="P219" s="4">
        <f t="shared" si="8"/>
        <v>0</v>
      </c>
      <c r="Q219" s="4"/>
      <c r="R219" s="4"/>
      <c r="S219" s="4"/>
    </row>
    <row r="220" spans="1:19" x14ac:dyDescent="0.25">
      <c r="A220" s="3" t="s">
        <v>438</v>
      </c>
      <c r="B220" s="3" t="s">
        <v>439</v>
      </c>
      <c r="C220" s="4">
        <v>8913.86</v>
      </c>
      <c r="D220" s="4">
        <v>8913.86</v>
      </c>
      <c r="E220" s="4">
        <v>8913.08</v>
      </c>
      <c r="F220" s="4">
        <v>8913.08</v>
      </c>
      <c r="G220" s="4">
        <v>8866.94</v>
      </c>
      <c r="H220" s="4">
        <v>8867.85</v>
      </c>
      <c r="I220" s="1">
        <v>8875.1</v>
      </c>
      <c r="J220" s="1">
        <v>8876.0499999999993</v>
      </c>
      <c r="K220" s="1">
        <v>8876.99</v>
      </c>
      <c r="L220" s="4">
        <v>8877.94</v>
      </c>
      <c r="M220" s="4">
        <v>8877.94</v>
      </c>
      <c r="N220" s="4">
        <v>8877.94</v>
      </c>
      <c r="O220" s="4">
        <f t="shared" si="7"/>
        <v>8887.5525000000016</v>
      </c>
      <c r="P220" s="4">
        <f t="shared" si="8"/>
        <v>0.90999999999985448</v>
      </c>
      <c r="Q220" s="4"/>
      <c r="R220" s="4"/>
      <c r="S220" s="4"/>
    </row>
    <row r="221" spans="1:19" x14ac:dyDescent="0.25">
      <c r="A221" s="3" t="s">
        <v>440</v>
      </c>
      <c r="B221" s="3" t="s">
        <v>441</v>
      </c>
      <c r="C221" s="4">
        <v>9126.0300000000007</v>
      </c>
      <c r="D221" s="4">
        <v>9126.0300000000007</v>
      </c>
      <c r="E221" s="4">
        <v>9125.2099999999991</v>
      </c>
      <c r="F221" s="4">
        <v>9125.2099999999991</v>
      </c>
      <c r="G221" s="4">
        <v>9024.7900000000009</v>
      </c>
      <c r="H221" s="4">
        <v>9025.77</v>
      </c>
      <c r="I221" s="1">
        <v>9120.69</v>
      </c>
      <c r="J221" s="1">
        <v>9120.59</v>
      </c>
      <c r="K221" s="1">
        <v>9121.5499999999993</v>
      </c>
      <c r="L221" s="4">
        <v>9121.4699999999993</v>
      </c>
      <c r="M221" s="4">
        <v>9121.4699999999993</v>
      </c>
      <c r="N221" s="4">
        <v>9121.4699999999993</v>
      </c>
      <c r="O221" s="4">
        <f t="shared" si="7"/>
        <v>9106.69</v>
      </c>
      <c r="P221" s="4">
        <f t="shared" si="8"/>
        <v>0.97999999999956344</v>
      </c>
      <c r="Q221" s="4"/>
      <c r="R221" s="4"/>
      <c r="S221" s="4"/>
    </row>
    <row r="222" spans="1:19" x14ac:dyDescent="0.25">
      <c r="A222" s="3" t="s">
        <v>442</v>
      </c>
      <c r="B222" s="3" t="s">
        <v>443</v>
      </c>
      <c r="C222" s="4">
        <v>9468.86</v>
      </c>
      <c r="D222" s="4">
        <v>9468.86</v>
      </c>
      <c r="E222" s="4">
        <v>9467.23</v>
      </c>
      <c r="F222" s="4">
        <v>9467.23</v>
      </c>
      <c r="G222" s="4">
        <v>9381.07</v>
      </c>
      <c r="H222" s="4">
        <v>9382.16</v>
      </c>
      <c r="I222" s="1">
        <v>9511.84</v>
      </c>
      <c r="J222" s="1">
        <v>9512.93</v>
      </c>
      <c r="K222" s="1">
        <v>9515.1200000000008</v>
      </c>
      <c r="L222" s="4">
        <v>9517.31</v>
      </c>
      <c r="M222" s="4">
        <v>9517.31</v>
      </c>
      <c r="N222" s="4">
        <v>9517.31</v>
      </c>
      <c r="O222" s="4">
        <f t="shared" si="7"/>
        <v>9477.2691666666651</v>
      </c>
      <c r="P222" s="4">
        <f t="shared" si="8"/>
        <v>1.0900000000001455</v>
      </c>
      <c r="Q222" s="4"/>
      <c r="R222" s="4"/>
      <c r="S222" s="4"/>
    </row>
    <row r="223" spans="1:19" x14ac:dyDescent="0.25">
      <c r="A223" s="3" t="s">
        <v>444</v>
      </c>
      <c r="B223" s="3" t="s">
        <v>445</v>
      </c>
      <c r="C223" s="4">
        <v>8500.7000000000007</v>
      </c>
      <c r="D223" s="4">
        <v>8500.7000000000007</v>
      </c>
      <c r="E223" s="4">
        <v>8499.91</v>
      </c>
      <c r="F223" s="4">
        <v>8499.91</v>
      </c>
      <c r="G223" s="4">
        <v>8480.93</v>
      </c>
      <c r="H223" s="4">
        <v>8480.86</v>
      </c>
      <c r="I223" s="1">
        <v>8479.7999999999993</v>
      </c>
      <c r="J223" s="1">
        <v>8479.7099999999991</v>
      </c>
      <c r="K223" s="1">
        <v>8480.69</v>
      </c>
      <c r="L223" s="4">
        <v>8479.65</v>
      </c>
      <c r="M223" s="4">
        <v>8479.65</v>
      </c>
      <c r="N223" s="4">
        <v>8479.65</v>
      </c>
      <c r="O223" s="4">
        <f t="shared" si="7"/>
        <v>8486.8466666666645</v>
      </c>
      <c r="P223" s="4">
        <f t="shared" si="8"/>
        <v>-6.9999999999708962E-2</v>
      </c>
      <c r="Q223" s="4"/>
      <c r="R223" s="4"/>
      <c r="S223" s="4"/>
    </row>
    <row r="224" spans="1:19" x14ac:dyDescent="0.25">
      <c r="A224" s="3" t="s">
        <v>446</v>
      </c>
      <c r="B224" s="3" t="s">
        <v>447</v>
      </c>
      <c r="C224" s="4">
        <v>8731.64</v>
      </c>
      <c r="D224" s="4">
        <v>8731.64</v>
      </c>
      <c r="E224" s="4">
        <v>8730.86</v>
      </c>
      <c r="F224" s="4">
        <v>8730.86</v>
      </c>
      <c r="G224" s="4">
        <v>8695.1200000000008</v>
      </c>
      <c r="H224" s="4">
        <v>8695.0499999999993</v>
      </c>
      <c r="I224" s="1">
        <v>8729.07</v>
      </c>
      <c r="J224" s="1">
        <v>8728.98</v>
      </c>
      <c r="K224" s="1">
        <v>8728.91</v>
      </c>
      <c r="L224" s="4">
        <v>8728.86</v>
      </c>
      <c r="M224" s="4">
        <v>8728</v>
      </c>
      <c r="N224" s="4">
        <v>8728.09</v>
      </c>
      <c r="O224" s="4">
        <f t="shared" si="7"/>
        <v>8723.9233333333341</v>
      </c>
      <c r="P224" s="4">
        <f t="shared" si="8"/>
        <v>-7.0000000001527951E-2</v>
      </c>
      <c r="Q224" s="4"/>
      <c r="R224" s="4"/>
      <c r="S224" s="4"/>
    </row>
    <row r="225" spans="1:19" x14ac:dyDescent="0.25">
      <c r="A225" s="3" t="s">
        <v>448</v>
      </c>
      <c r="B225" s="3" t="s">
        <v>449</v>
      </c>
      <c r="C225" s="4">
        <v>9302.64</v>
      </c>
      <c r="D225" s="4">
        <v>9302.64</v>
      </c>
      <c r="E225" s="4">
        <v>9301.82</v>
      </c>
      <c r="F225" s="4">
        <v>9301.82</v>
      </c>
      <c r="G225" s="4">
        <v>9308.4500000000007</v>
      </c>
      <c r="H225" s="4">
        <v>9309.42</v>
      </c>
      <c r="I225" s="1">
        <v>9310.43</v>
      </c>
      <c r="J225" s="1">
        <v>9311.42</v>
      </c>
      <c r="K225" s="1">
        <v>9311.31</v>
      </c>
      <c r="L225" s="4">
        <v>9312.2800000000007</v>
      </c>
      <c r="M225" s="4">
        <v>9312.2800000000007</v>
      </c>
      <c r="N225" s="4">
        <v>9312.2800000000007</v>
      </c>
      <c r="O225" s="4">
        <f t="shared" si="7"/>
        <v>9308.0658333333322</v>
      </c>
      <c r="P225" s="4">
        <f t="shared" si="8"/>
        <v>0.96999999999934516</v>
      </c>
      <c r="Q225" s="4"/>
      <c r="R225" s="4"/>
      <c r="S225" s="4"/>
    </row>
    <row r="226" spans="1:19" x14ac:dyDescent="0.25">
      <c r="A226" s="3" t="s">
        <v>450</v>
      </c>
      <c r="B226" s="3" t="s">
        <v>451</v>
      </c>
      <c r="C226" s="4">
        <v>8569.59</v>
      </c>
      <c r="D226" s="4">
        <v>8569.59</v>
      </c>
      <c r="E226" s="4">
        <v>8568.7999999999993</v>
      </c>
      <c r="F226" s="4">
        <v>8568.7999999999993</v>
      </c>
      <c r="G226" s="4">
        <v>8543.32</v>
      </c>
      <c r="H226" s="4">
        <v>8543.26</v>
      </c>
      <c r="I226" s="1">
        <v>8542.19</v>
      </c>
      <c r="J226" s="1">
        <v>8543.09</v>
      </c>
      <c r="K226" s="1">
        <v>8543.02</v>
      </c>
      <c r="L226" s="4">
        <v>8542.93</v>
      </c>
      <c r="M226" s="4">
        <v>8542.93</v>
      </c>
      <c r="N226" s="4">
        <v>8542.93</v>
      </c>
      <c r="O226" s="4">
        <f t="shared" si="7"/>
        <v>8551.7041666666646</v>
      </c>
      <c r="P226" s="4">
        <f t="shared" si="8"/>
        <v>-5.9999999999490683E-2</v>
      </c>
      <c r="Q226" s="4"/>
      <c r="R226" s="4"/>
      <c r="S226" s="4"/>
    </row>
    <row r="227" spans="1:19" x14ac:dyDescent="0.25">
      <c r="A227" s="3" t="s">
        <v>452</v>
      </c>
      <c r="B227" s="3" t="s">
        <v>453</v>
      </c>
      <c r="C227" s="4">
        <v>8427.2900000000009</v>
      </c>
      <c r="D227" s="4">
        <v>8427.2900000000009</v>
      </c>
      <c r="E227" s="4">
        <v>8426.5499999999993</v>
      </c>
      <c r="F227" s="4">
        <v>8426.5499999999993</v>
      </c>
      <c r="G227" s="4">
        <v>8432.57</v>
      </c>
      <c r="H227" s="4">
        <v>8434.3799999999992</v>
      </c>
      <c r="I227" s="1">
        <v>8435.2800000000007</v>
      </c>
      <c r="J227" s="1">
        <v>8436.15</v>
      </c>
      <c r="K227" s="1">
        <v>8437.0300000000007</v>
      </c>
      <c r="L227" s="4">
        <v>8437.8700000000008</v>
      </c>
      <c r="M227" s="4">
        <v>8434.91</v>
      </c>
      <c r="N227" s="4">
        <v>8434.94</v>
      </c>
      <c r="O227" s="4">
        <f t="shared" si="7"/>
        <v>8432.5674999999992</v>
      </c>
      <c r="P227" s="4">
        <f t="shared" si="8"/>
        <v>1.8099999999994907</v>
      </c>
      <c r="Q227" s="4"/>
      <c r="R227" s="4"/>
      <c r="S227" s="4"/>
    </row>
    <row r="228" spans="1:19" x14ac:dyDescent="0.25">
      <c r="A228" s="3" t="s">
        <v>454</v>
      </c>
      <c r="B228" s="3" t="s">
        <v>455</v>
      </c>
      <c r="C228" s="4">
        <v>8200.66</v>
      </c>
      <c r="D228" s="4">
        <v>8200.66</v>
      </c>
      <c r="E228" s="4">
        <v>8199.92</v>
      </c>
      <c r="F228" s="4">
        <v>8199.92</v>
      </c>
      <c r="G228" s="4">
        <v>8353.7000000000007</v>
      </c>
      <c r="H228" s="4">
        <v>8354.4500000000007</v>
      </c>
      <c r="I228" s="1">
        <v>8352.34</v>
      </c>
      <c r="J228" s="1">
        <v>8353.18</v>
      </c>
      <c r="K228" s="1">
        <v>8354.16</v>
      </c>
      <c r="L228" s="4">
        <v>8355</v>
      </c>
      <c r="M228" s="4">
        <v>8354.2199999999993</v>
      </c>
      <c r="N228" s="4">
        <v>8353.35</v>
      </c>
      <c r="O228" s="4">
        <f t="shared" si="7"/>
        <v>8302.6299999999992</v>
      </c>
      <c r="P228" s="4">
        <f t="shared" si="8"/>
        <v>0.75</v>
      </c>
      <c r="Q228" s="4"/>
      <c r="R228" s="4"/>
      <c r="S228" s="4"/>
    </row>
    <row r="229" spans="1:19" x14ac:dyDescent="0.25">
      <c r="A229" s="3" t="s">
        <v>456</v>
      </c>
      <c r="B229" s="3" t="s">
        <v>457</v>
      </c>
      <c r="C229" s="4">
        <v>8684.4</v>
      </c>
      <c r="D229" s="4">
        <v>8684.4</v>
      </c>
      <c r="E229" s="4">
        <v>8683.61</v>
      </c>
      <c r="F229" s="4">
        <v>8683.61</v>
      </c>
      <c r="G229" s="4">
        <v>8582.19</v>
      </c>
      <c r="H229" s="4">
        <v>8583.1299999999992</v>
      </c>
      <c r="I229" s="1">
        <v>8575.99</v>
      </c>
      <c r="J229" s="1">
        <v>8575.98</v>
      </c>
      <c r="K229" s="1">
        <v>8576.94</v>
      </c>
      <c r="L229" s="4">
        <v>8576.8799999999992</v>
      </c>
      <c r="M229" s="4">
        <v>8576.92</v>
      </c>
      <c r="N229" s="4">
        <v>8576.9500000000007</v>
      </c>
      <c r="O229" s="4">
        <f t="shared" si="7"/>
        <v>8613.4166666666661</v>
      </c>
      <c r="P229" s="4">
        <f t="shared" si="8"/>
        <v>0.93999999999869033</v>
      </c>
      <c r="Q229" s="4"/>
      <c r="R229" s="4"/>
      <c r="S229" s="4"/>
    </row>
    <row r="230" spans="1:19" x14ac:dyDescent="0.25">
      <c r="A230" s="3" t="s">
        <v>458</v>
      </c>
      <c r="B230" s="3" t="s">
        <v>459</v>
      </c>
      <c r="C230" s="4">
        <v>9155.75</v>
      </c>
      <c r="D230" s="4">
        <v>9155.75</v>
      </c>
      <c r="E230" s="4">
        <v>9154.94</v>
      </c>
      <c r="F230" s="4">
        <v>9154.94</v>
      </c>
      <c r="G230" s="4">
        <v>8962.83</v>
      </c>
      <c r="H230" s="4">
        <v>8963.91</v>
      </c>
      <c r="I230" s="1">
        <v>8960.73</v>
      </c>
      <c r="J230" s="1">
        <v>8961.73</v>
      </c>
      <c r="K230" s="1">
        <v>8962.76</v>
      </c>
      <c r="L230" s="4">
        <v>8962.75</v>
      </c>
      <c r="M230" s="4">
        <v>8962.82</v>
      </c>
      <c r="N230" s="4">
        <v>8962.89</v>
      </c>
      <c r="O230" s="4">
        <f t="shared" si="7"/>
        <v>9026.8166666666675</v>
      </c>
      <c r="P230" s="4">
        <f t="shared" si="8"/>
        <v>1.0799999999999272</v>
      </c>
      <c r="Q230" s="4"/>
      <c r="R230" s="4"/>
      <c r="S230" s="4"/>
    </row>
    <row r="231" spans="1:19" x14ac:dyDescent="0.25">
      <c r="A231" s="3" t="s">
        <v>745</v>
      </c>
      <c r="B231" s="3" t="s">
        <v>750</v>
      </c>
      <c r="C231" s="4">
        <v>8843.69</v>
      </c>
      <c r="D231" s="4">
        <v>8843.69</v>
      </c>
      <c r="E231" s="4">
        <v>8842.1299999999992</v>
      </c>
      <c r="F231" s="4">
        <v>8842.1299999999992</v>
      </c>
      <c r="G231" s="4">
        <v>8459.2800000000007</v>
      </c>
      <c r="H231" s="4">
        <v>8457</v>
      </c>
      <c r="I231" s="1">
        <v>8467.6299999999992</v>
      </c>
      <c r="J231" s="1">
        <v>8467.7199999999993</v>
      </c>
      <c r="K231" s="1">
        <v>8465.32</v>
      </c>
      <c r="L231" s="4">
        <v>8466.64</v>
      </c>
      <c r="M231" s="4">
        <v>8466.64</v>
      </c>
      <c r="N231" s="4">
        <v>8466.64</v>
      </c>
      <c r="O231" s="4">
        <f t="shared" si="7"/>
        <v>8590.7091666666656</v>
      </c>
      <c r="P231" s="4">
        <f t="shared" si="8"/>
        <v>-2.2800000000006548</v>
      </c>
      <c r="Q231" s="4"/>
      <c r="R231" s="4"/>
      <c r="S231" s="4"/>
    </row>
    <row r="232" spans="1:19" x14ac:dyDescent="0.25">
      <c r="A232" s="5" t="s">
        <v>759</v>
      </c>
      <c r="B232" s="5" t="s">
        <v>762</v>
      </c>
      <c r="C232" s="4"/>
      <c r="D232" s="4"/>
      <c r="E232" s="4"/>
      <c r="F232" s="4"/>
      <c r="G232" s="4"/>
      <c r="H232" s="4"/>
      <c r="I232" s="1"/>
      <c r="J232" s="1"/>
      <c r="K232" s="1">
        <v>0</v>
      </c>
      <c r="L232" s="4">
        <v>0</v>
      </c>
      <c r="M232" s="4">
        <v>0</v>
      </c>
      <c r="N232" s="4">
        <v>0</v>
      </c>
      <c r="O232" s="4"/>
      <c r="P232" s="4"/>
      <c r="Q232" s="4"/>
      <c r="R232" s="4"/>
      <c r="S232" s="4"/>
    </row>
    <row r="233" spans="1:19" x14ac:dyDescent="0.25">
      <c r="A233" s="3" t="s">
        <v>460</v>
      </c>
      <c r="B233" s="3" t="s">
        <v>461</v>
      </c>
      <c r="C233" s="4">
        <v>8617.19</v>
      </c>
      <c r="D233" s="4">
        <v>8617.19</v>
      </c>
      <c r="E233" s="4">
        <v>8617.19</v>
      </c>
      <c r="F233" s="4">
        <v>8617.19</v>
      </c>
      <c r="G233" s="4">
        <v>8617.19</v>
      </c>
      <c r="H233" s="4">
        <v>8617.19</v>
      </c>
      <c r="I233" s="1">
        <v>8617.19</v>
      </c>
      <c r="J233" s="1">
        <v>8617.19</v>
      </c>
      <c r="K233" s="1">
        <v>8617.19</v>
      </c>
      <c r="L233" s="4">
        <v>8617.19</v>
      </c>
      <c r="M233" s="4">
        <v>8617.19</v>
      </c>
      <c r="N233" s="4">
        <v>8617.19</v>
      </c>
      <c r="O233" s="4">
        <f t="shared" si="7"/>
        <v>8617.19</v>
      </c>
      <c r="P233" s="4">
        <f t="shared" si="8"/>
        <v>0</v>
      </c>
      <c r="Q233" s="4"/>
      <c r="R233" s="4"/>
      <c r="S233" s="4"/>
    </row>
    <row r="234" spans="1:19" x14ac:dyDescent="0.25">
      <c r="A234" s="3" t="s">
        <v>760</v>
      </c>
      <c r="B234" s="3" t="s">
        <v>763</v>
      </c>
      <c r="C234" s="4"/>
      <c r="D234" s="4"/>
      <c r="E234" s="4"/>
      <c r="F234" s="4"/>
      <c r="G234" s="4"/>
      <c r="H234" s="4"/>
      <c r="I234" s="1"/>
      <c r="J234" s="1"/>
      <c r="K234" s="1">
        <v>0</v>
      </c>
      <c r="L234" s="4">
        <v>0</v>
      </c>
      <c r="M234" s="4">
        <v>0</v>
      </c>
      <c r="N234" s="4">
        <v>0</v>
      </c>
      <c r="O234" s="4"/>
      <c r="P234" s="4"/>
      <c r="Q234" s="4"/>
      <c r="R234" s="4"/>
      <c r="S234" s="4"/>
    </row>
    <row r="235" spans="1:19" x14ac:dyDescent="0.25">
      <c r="A235" s="3" t="s">
        <v>462</v>
      </c>
      <c r="B235" s="3" t="s">
        <v>463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1">
        <v>0</v>
      </c>
      <c r="J235" s="1">
        <v>0</v>
      </c>
      <c r="K235" s="1">
        <v>0</v>
      </c>
      <c r="L235" s="4">
        <v>0</v>
      </c>
      <c r="M235" s="4">
        <v>0</v>
      </c>
      <c r="N235" s="4">
        <v>0</v>
      </c>
      <c r="O235" s="4">
        <f t="shared" si="7"/>
        <v>0</v>
      </c>
      <c r="P235" s="4">
        <f t="shared" si="8"/>
        <v>0</v>
      </c>
      <c r="Q235" s="4"/>
      <c r="R235" s="4"/>
      <c r="S235" s="4"/>
    </row>
    <row r="236" spans="1:19" x14ac:dyDescent="0.25">
      <c r="A236" s="3" t="s">
        <v>464</v>
      </c>
      <c r="B236" s="3" t="s">
        <v>465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1">
        <v>0</v>
      </c>
      <c r="J236" s="1">
        <v>0</v>
      </c>
      <c r="K236" s="1">
        <v>0</v>
      </c>
      <c r="L236" s="4">
        <v>0</v>
      </c>
      <c r="M236" s="4">
        <v>0</v>
      </c>
      <c r="N236" s="4">
        <v>0</v>
      </c>
      <c r="O236" s="4">
        <f t="shared" si="7"/>
        <v>0</v>
      </c>
      <c r="P236" s="4">
        <f t="shared" si="8"/>
        <v>0</v>
      </c>
      <c r="Q236" s="4"/>
      <c r="R236" s="4"/>
      <c r="S236" s="4"/>
    </row>
    <row r="237" spans="1:19" x14ac:dyDescent="0.25">
      <c r="A237" s="3" t="s">
        <v>466</v>
      </c>
      <c r="B237" s="3" t="s">
        <v>467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1">
        <v>0</v>
      </c>
      <c r="J237" s="1">
        <v>0</v>
      </c>
      <c r="K237" s="1">
        <v>0</v>
      </c>
      <c r="L237" s="4">
        <v>0</v>
      </c>
      <c r="M237" s="4">
        <v>0</v>
      </c>
      <c r="N237" s="4">
        <v>0</v>
      </c>
      <c r="O237" s="4">
        <f t="shared" si="7"/>
        <v>0</v>
      </c>
      <c r="P237" s="4">
        <f t="shared" si="8"/>
        <v>0</v>
      </c>
      <c r="Q237" s="4"/>
      <c r="R237" s="4"/>
      <c r="S237" s="4"/>
    </row>
    <row r="238" spans="1:19" x14ac:dyDescent="0.25">
      <c r="A238" s="3" t="s">
        <v>468</v>
      </c>
      <c r="B238" s="3" t="s">
        <v>469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1">
        <v>0</v>
      </c>
      <c r="J238" s="1">
        <v>0</v>
      </c>
      <c r="K238" s="1">
        <v>0</v>
      </c>
      <c r="L238" s="4">
        <v>0</v>
      </c>
      <c r="M238" s="4">
        <v>0</v>
      </c>
      <c r="N238" s="4">
        <v>0</v>
      </c>
      <c r="O238" s="4">
        <f t="shared" si="7"/>
        <v>0</v>
      </c>
      <c r="P238" s="4">
        <f t="shared" si="8"/>
        <v>0</v>
      </c>
      <c r="Q238" s="4"/>
      <c r="R238" s="4"/>
      <c r="S238" s="4"/>
    </row>
    <row r="239" spans="1:19" x14ac:dyDescent="0.25">
      <c r="A239" s="3" t="s">
        <v>470</v>
      </c>
      <c r="B239" s="3" t="s">
        <v>471</v>
      </c>
      <c r="C239" s="4">
        <v>9859.0300000000007</v>
      </c>
      <c r="D239" s="4">
        <v>9859.0300000000007</v>
      </c>
      <c r="E239" s="4">
        <v>9859.0300000000007</v>
      </c>
      <c r="F239" s="4">
        <v>9859.0300000000007</v>
      </c>
      <c r="G239" s="4">
        <v>9859.0300000000007</v>
      </c>
      <c r="H239" s="4">
        <v>9859.0300000000007</v>
      </c>
      <c r="I239" s="1">
        <v>9859.0300000000007</v>
      </c>
      <c r="J239" s="1">
        <v>9859.0300000000007</v>
      </c>
      <c r="K239" s="1">
        <v>9859.0300000000007</v>
      </c>
      <c r="L239" s="4">
        <v>9859.0300000000007</v>
      </c>
      <c r="M239" s="4">
        <v>9859.0300000000007</v>
      </c>
      <c r="N239" s="4">
        <v>9859.0300000000007</v>
      </c>
      <c r="O239" s="4">
        <f t="shared" si="7"/>
        <v>9859.0300000000007</v>
      </c>
      <c r="P239" s="4">
        <f t="shared" si="8"/>
        <v>0</v>
      </c>
      <c r="Q239" s="4"/>
      <c r="R239" s="4"/>
      <c r="S239" s="4"/>
    </row>
    <row r="240" spans="1:19" x14ac:dyDescent="0.25">
      <c r="A240" s="3" t="s">
        <v>472</v>
      </c>
      <c r="B240" s="3" t="s">
        <v>473</v>
      </c>
      <c r="C240" s="4">
        <v>8855.09</v>
      </c>
      <c r="D240" s="4">
        <v>8855.09</v>
      </c>
      <c r="E240" s="4">
        <v>8854.2800000000007</v>
      </c>
      <c r="F240" s="4">
        <v>8854.2800000000007</v>
      </c>
      <c r="G240" s="4">
        <v>8862.23</v>
      </c>
      <c r="H240" s="4">
        <v>8860.7800000000007</v>
      </c>
      <c r="I240" s="1">
        <v>8863.33</v>
      </c>
      <c r="J240" s="1">
        <v>8860.85</v>
      </c>
      <c r="K240" s="1">
        <v>8859.77</v>
      </c>
      <c r="L240" s="4">
        <v>8858.7000000000007</v>
      </c>
      <c r="M240" s="4">
        <v>8858.7000000000007</v>
      </c>
      <c r="N240" s="4">
        <v>8858.7000000000007</v>
      </c>
      <c r="O240" s="4">
        <f t="shared" si="7"/>
        <v>8858.4833333333336</v>
      </c>
      <c r="P240" s="4">
        <f t="shared" si="8"/>
        <v>-1.4499999999989086</v>
      </c>
      <c r="Q240" s="4"/>
      <c r="R240" s="4"/>
      <c r="S240" s="4"/>
    </row>
    <row r="241" spans="1:19" x14ac:dyDescent="0.25">
      <c r="A241" s="3" t="s">
        <v>474</v>
      </c>
      <c r="B241" s="3" t="s">
        <v>475</v>
      </c>
      <c r="C241" s="4">
        <v>9061.4699999999993</v>
      </c>
      <c r="D241" s="4">
        <v>9061.4699999999993</v>
      </c>
      <c r="E241" s="4">
        <v>9060.65</v>
      </c>
      <c r="F241" s="4">
        <v>9060.65</v>
      </c>
      <c r="G241" s="4">
        <v>8937.7000000000007</v>
      </c>
      <c r="H241" s="4">
        <v>8943.0300000000007</v>
      </c>
      <c r="I241" s="1">
        <v>8935.4500000000007</v>
      </c>
      <c r="J241" s="1">
        <v>8937.32</v>
      </c>
      <c r="K241" s="1">
        <v>8937.6200000000008</v>
      </c>
      <c r="L241" s="4">
        <v>9118.61</v>
      </c>
      <c r="M241" s="4">
        <v>9118.61</v>
      </c>
      <c r="N241" s="4">
        <v>9118.61</v>
      </c>
      <c r="O241" s="4">
        <f t="shared" si="7"/>
        <v>9024.2658333333329</v>
      </c>
      <c r="P241" s="4">
        <f t="shared" si="8"/>
        <v>5.3299999999999272</v>
      </c>
      <c r="Q241" s="4"/>
      <c r="R241" s="4"/>
      <c r="S241" s="4"/>
    </row>
    <row r="242" spans="1:19" x14ac:dyDescent="0.25">
      <c r="A242" s="3" t="s">
        <v>476</v>
      </c>
      <c r="B242" s="3" t="s">
        <v>477</v>
      </c>
      <c r="C242" s="4">
        <v>9046.23</v>
      </c>
      <c r="D242" s="4">
        <v>9046.23</v>
      </c>
      <c r="E242" s="4">
        <v>9045.41</v>
      </c>
      <c r="F242" s="4">
        <v>9045.41</v>
      </c>
      <c r="G242" s="4">
        <v>9043.09</v>
      </c>
      <c r="H242" s="4">
        <v>9043.0400000000009</v>
      </c>
      <c r="I242" s="1">
        <v>9043.98</v>
      </c>
      <c r="J242" s="1">
        <v>9043.86</v>
      </c>
      <c r="K242" s="1">
        <v>9043.7099999999991</v>
      </c>
      <c r="L242" s="4">
        <v>9043.56</v>
      </c>
      <c r="M242" s="4">
        <v>9043.56</v>
      </c>
      <c r="N242" s="4">
        <v>9043.56</v>
      </c>
      <c r="O242" s="4">
        <f t="shared" si="7"/>
        <v>9044.3033333333315</v>
      </c>
      <c r="P242" s="4">
        <f t="shared" si="8"/>
        <v>-4.9999999999272404E-2</v>
      </c>
      <c r="Q242" s="4"/>
      <c r="R242" s="4"/>
      <c r="S242" s="4"/>
    </row>
    <row r="243" spans="1:19" x14ac:dyDescent="0.25">
      <c r="A243" s="3" t="s">
        <v>478</v>
      </c>
      <c r="B243" s="3" t="s">
        <v>479</v>
      </c>
      <c r="C243" s="4">
        <v>9255.69</v>
      </c>
      <c r="D243" s="4">
        <v>9255.69</v>
      </c>
      <c r="E243" s="4">
        <v>9254.8799999999992</v>
      </c>
      <c r="F243" s="4">
        <v>9254.8799999999992</v>
      </c>
      <c r="G243" s="4">
        <v>8984.2900000000009</v>
      </c>
      <c r="H243" s="4">
        <v>8984.26</v>
      </c>
      <c r="I243" s="1">
        <v>8969.2999999999993</v>
      </c>
      <c r="J243" s="1">
        <v>8971.42</v>
      </c>
      <c r="K243" s="1">
        <v>8973.51</v>
      </c>
      <c r="L243" s="4">
        <v>8974.5</v>
      </c>
      <c r="M243" s="4">
        <v>8974.5</v>
      </c>
      <c r="N243" s="4">
        <v>8974.5</v>
      </c>
      <c r="O243" s="4">
        <f t="shared" si="7"/>
        <v>9068.9516666666659</v>
      </c>
      <c r="P243" s="4">
        <f t="shared" si="8"/>
        <v>-3.0000000000654836E-2</v>
      </c>
      <c r="Q243" s="4"/>
      <c r="R243" s="4"/>
      <c r="S243" s="4"/>
    </row>
    <row r="244" spans="1:19" x14ac:dyDescent="0.25">
      <c r="A244" s="3" t="s">
        <v>480</v>
      </c>
      <c r="B244" s="3" t="s">
        <v>481</v>
      </c>
      <c r="C244" s="4">
        <v>9482.56</v>
      </c>
      <c r="D244" s="4">
        <v>9482.56</v>
      </c>
      <c r="E244" s="4">
        <v>9481.7099999999991</v>
      </c>
      <c r="F244" s="4">
        <v>9481.7099999999991</v>
      </c>
      <c r="G244" s="4">
        <v>9364.2900000000009</v>
      </c>
      <c r="H244" s="4">
        <v>9365.2900000000009</v>
      </c>
      <c r="I244" s="1">
        <v>9359.65</v>
      </c>
      <c r="J244" s="1">
        <v>9360.73</v>
      </c>
      <c r="K244" s="1">
        <v>9361.7199999999993</v>
      </c>
      <c r="L244" s="4">
        <v>9362.75</v>
      </c>
      <c r="M244" s="4">
        <v>9362.75</v>
      </c>
      <c r="N244" s="4">
        <v>9362.75</v>
      </c>
      <c r="O244" s="4">
        <f t="shared" si="7"/>
        <v>9402.3724999999995</v>
      </c>
      <c r="P244" s="4">
        <f t="shared" si="8"/>
        <v>1</v>
      </c>
      <c r="Q244" s="4"/>
      <c r="R244" s="4"/>
      <c r="S244" s="4"/>
    </row>
    <row r="245" spans="1:19" x14ac:dyDescent="0.25">
      <c r="A245" s="3" t="s">
        <v>482</v>
      </c>
      <c r="B245" s="3" t="s">
        <v>483</v>
      </c>
      <c r="C245" s="4">
        <v>9169.23</v>
      </c>
      <c r="D245" s="4">
        <v>9169.23</v>
      </c>
      <c r="E245" s="4">
        <v>9167.59</v>
      </c>
      <c r="F245" s="4">
        <v>9167.59</v>
      </c>
      <c r="G245" s="4">
        <v>9175.8799999999992</v>
      </c>
      <c r="H245" s="4">
        <v>9176.8700000000008</v>
      </c>
      <c r="I245" s="1">
        <v>9177.8799999999992</v>
      </c>
      <c r="J245" s="1">
        <v>9179.8799999999992</v>
      </c>
      <c r="K245" s="1">
        <v>9180.85</v>
      </c>
      <c r="L245" s="4">
        <v>9181.84</v>
      </c>
      <c r="M245" s="4">
        <v>9181.84</v>
      </c>
      <c r="N245" s="4">
        <v>9181.84</v>
      </c>
      <c r="O245" s="4">
        <f t="shared" si="7"/>
        <v>9175.8766666666652</v>
      </c>
      <c r="P245" s="4">
        <f t="shared" si="8"/>
        <v>0.99000000000160071</v>
      </c>
      <c r="Q245" s="4"/>
      <c r="R245" s="4"/>
      <c r="S245" s="4"/>
    </row>
    <row r="246" spans="1:19" x14ac:dyDescent="0.25">
      <c r="A246" s="3" t="s">
        <v>484</v>
      </c>
      <c r="B246" s="3" t="s">
        <v>485</v>
      </c>
      <c r="C246" s="4">
        <v>9155.93</v>
      </c>
      <c r="D246" s="4">
        <v>9155.93</v>
      </c>
      <c r="E246" s="4">
        <v>9154.31</v>
      </c>
      <c r="F246" s="4">
        <v>9154.31</v>
      </c>
      <c r="G246" s="4">
        <v>8978.57</v>
      </c>
      <c r="H246" s="4">
        <v>8979.5499999999993</v>
      </c>
      <c r="I246" s="1">
        <v>8978.39</v>
      </c>
      <c r="J246" s="1">
        <v>8978.2999999999993</v>
      </c>
      <c r="K246" s="1">
        <v>8979.2800000000007</v>
      </c>
      <c r="L246" s="4">
        <v>9180.42</v>
      </c>
      <c r="M246" s="4">
        <v>9180.42</v>
      </c>
      <c r="N246" s="4">
        <v>9180.42</v>
      </c>
      <c r="O246" s="4">
        <f t="shared" si="7"/>
        <v>9087.9858333333323</v>
      </c>
      <c r="P246" s="4">
        <f t="shared" si="8"/>
        <v>0.97999999999956344</v>
      </c>
      <c r="Q246" s="4"/>
      <c r="R246" s="4"/>
      <c r="S246" s="4"/>
    </row>
    <row r="247" spans="1:19" x14ac:dyDescent="0.25">
      <c r="A247" s="3" t="s">
        <v>486</v>
      </c>
      <c r="B247" s="3" t="s">
        <v>487</v>
      </c>
      <c r="C247" s="4">
        <v>9258.07</v>
      </c>
      <c r="D247" s="4">
        <v>9258.07</v>
      </c>
      <c r="E247" s="4">
        <v>9257.24</v>
      </c>
      <c r="F247" s="4">
        <v>9257.24</v>
      </c>
      <c r="G247" s="4">
        <v>9228.14</v>
      </c>
      <c r="H247" s="4">
        <v>9232.67</v>
      </c>
      <c r="I247" s="1">
        <v>9234.69</v>
      </c>
      <c r="J247" s="1">
        <v>9237.7900000000009</v>
      </c>
      <c r="K247" s="1">
        <v>9238.85</v>
      </c>
      <c r="L247" s="4">
        <v>9239.89</v>
      </c>
      <c r="M247" s="4">
        <v>9239.89</v>
      </c>
      <c r="N247" s="4">
        <v>9239.89</v>
      </c>
      <c r="O247" s="4">
        <f t="shared" si="7"/>
        <v>9243.5358333333334</v>
      </c>
      <c r="P247" s="4">
        <f t="shared" si="8"/>
        <v>4.5300000000006548</v>
      </c>
      <c r="Q247" s="4"/>
      <c r="R247" s="4"/>
      <c r="S247" s="4"/>
    </row>
    <row r="248" spans="1:19" x14ac:dyDescent="0.25">
      <c r="A248" s="3" t="s">
        <v>488</v>
      </c>
      <c r="B248" s="3" t="s">
        <v>489</v>
      </c>
      <c r="C248" s="4">
        <v>9471.0300000000007</v>
      </c>
      <c r="D248" s="4">
        <v>9471.0300000000007</v>
      </c>
      <c r="E248" s="4">
        <v>9470.23</v>
      </c>
      <c r="F248" s="4">
        <v>9470.23</v>
      </c>
      <c r="G248" s="4">
        <v>9476.7800000000007</v>
      </c>
      <c r="H248" s="4">
        <v>9475.69</v>
      </c>
      <c r="I248" s="1">
        <v>9475.69</v>
      </c>
      <c r="J248" s="1">
        <v>9475.69</v>
      </c>
      <c r="K248" s="1">
        <v>9473.5</v>
      </c>
      <c r="L248" s="4">
        <v>9201.93</v>
      </c>
      <c r="M248" s="4">
        <v>9201.93</v>
      </c>
      <c r="N248" s="4">
        <v>9201.93</v>
      </c>
      <c r="O248" s="4">
        <f t="shared" si="7"/>
        <v>9405.4716666666664</v>
      </c>
      <c r="P248" s="4">
        <f t="shared" si="8"/>
        <v>-1.0900000000001455</v>
      </c>
      <c r="Q248" s="4"/>
      <c r="R248" s="4"/>
      <c r="S248" s="4"/>
    </row>
    <row r="249" spans="1:19" x14ac:dyDescent="0.25">
      <c r="A249" s="3" t="s">
        <v>490</v>
      </c>
      <c r="B249" s="3" t="s">
        <v>491</v>
      </c>
      <c r="C249" s="4">
        <v>9104.3799999999992</v>
      </c>
      <c r="D249" s="4">
        <v>9104.3799999999992</v>
      </c>
      <c r="E249" s="4">
        <v>9103.56</v>
      </c>
      <c r="F249" s="4">
        <v>9103.56</v>
      </c>
      <c r="G249" s="4">
        <v>9091.67</v>
      </c>
      <c r="H249" s="4">
        <v>9091.5400000000009</v>
      </c>
      <c r="I249" s="1">
        <v>9092.4699999999993</v>
      </c>
      <c r="J249" s="1">
        <v>9093.4599999999991</v>
      </c>
      <c r="K249" s="1">
        <v>9093.4</v>
      </c>
      <c r="L249" s="4">
        <v>9094.31</v>
      </c>
      <c r="M249" s="4">
        <v>9092.61</v>
      </c>
      <c r="N249" s="4">
        <v>9092.61</v>
      </c>
      <c r="O249" s="4">
        <f t="shared" si="7"/>
        <v>9096.4958333333325</v>
      </c>
      <c r="P249" s="4">
        <f t="shared" si="8"/>
        <v>-0.12999999999919964</v>
      </c>
      <c r="Q249" s="4"/>
      <c r="R249" s="4"/>
      <c r="S249" s="4"/>
    </row>
    <row r="250" spans="1:19" x14ac:dyDescent="0.25">
      <c r="A250" s="3" t="s">
        <v>492</v>
      </c>
      <c r="B250" s="3" t="s">
        <v>493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1">
        <v>0</v>
      </c>
      <c r="J250" s="1">
        <v>0</v>
      </c>
      <c r="K250" s="1">
        <v>0</v>
      </c>
      <c r="L250" s="4">
        <v>0</v>
      </c>
      <c r="M250" s="4">
        <v>0</v>
      </c>
      <c r="N250" s="4">
        <v>0</v>
      </c>
      <c r="O250" s="4">
        <f t="shared" si="7"/>
        <v>0</v>
      </c>
      <c r="P250" s="4">
        <f t="shared" si="8"/>
        <v>0</v>
      </c>
      <c r="Q250" s="4"/>
      <c r="R250" s="4"/>
      <c r="S250" s="4"/>
    </row>
    <row r="251" spans="1:19" x14ac:dyDescent="0.25">
      <c r="A251" s="3" t="s">
        <v>494</v>
      </c>
      <c r="B251" s="3" t="s">
        <v>495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1">
        <v>0</v>
      </c>
      <c r="J251" s="1">
        <v>0</v>
      </c>
      <c r="K251" s="1">
        <v>0</v>
      </c>
      <c r="L251" s="4">
        <v>0</v>
      </c>
      <c r="M251" s="4">
        <v>0</v>
      </c>
      <c r="N251" s="4">
        <v>0</v>
      </c>
      <c r="O251" s="4">
        <f t="shared" si="7"/>
        <v>0</v>
      </c>
      <c r="P251" s="4">
        <f t="shared" si="8"/>
        <v>0</v>
      </c>
      <c r="Q251" s="4"/>
      <c r="R251" s="4"/>
      <c r="S251" s="4"/>
    </row>
    <row r="252" spans="1:19" x14ac:dyDescent="0.25">
      <c r="A252" s="3" t="s">
        <v>496</v>
      </c>
      <c r="B252" s="3" t="s">
        <v>497</v>
      </c>
      <c r="C252" s="4">
        <v>8378.2099999999991</v>
      </c>
      <c r="D252" s="4">
        <v>8378.2099999999991</v>
      </c>
      <c r="E252" s="4">
        <v>8378.2099999999991</v>
      </c>
      <c r="F252" s="4">
        <v>8378.2099999999991</v>
      </c>
      <c r="G252" s="4">
        <v>8492.8700000000008</v>
      </c>
      <c r="H252" s="4">
        <v>8524.09</v>
      </c>
      <c r="I252" s="1">
        <v>8555.56</v>
      </c>
      <c r="J252" s="1">
        <v>8565.56</v>
      </c>
      <c r="K252" s="1">
        <v>8578.36</v>
      </c>
      <c r="L252" s="4">
        <v>8584.7199999999993</v>
      </c>
      <c r="M252" s="4">
        <v>8584.7199999999993</v>
      </c>
      <c r="N252" s="4">
        <v>8584.7199999999993</v>
      </c>
      <c r="O252" s="4">
        <f t="shared" si="7"/>
        <v>8498.6200000000008</v>
      </c>
      <c r="P252" s="4">
        <f t="shared" si="8"/>
        <v>31.219999999999345</v>
      </c>
      <c r="Q252" s="4"/>
      <c r="R252" s="4"/>
      <c r="S252" s="4"/>
    </row>
    <row r="253" spans="1:19" x14ac:dyDescent="0.25">
      <c r="A253" s="3" t="s">
        <v>498</v>
      </c>
      <c r="B253" s="3" t="s">
        <v>499</v>
      </c>
      <c r="C253" s="4">
        <v>9165.94</v>
      </c>
      <c r="D253" s="4">
        <v>9165.94</v>
      </c>
      <c r="E253" s="4">
        <v>9165.94</v>
      </c>
      <c r="F253" s="4">
        <v>9165.94</v>
      </c>
      <c r="G253" s="4">
        <v>9103.4500000000007</v>
      </c>
      <c r="H253" s="4">
        <v>9107.1299999999992</v>
      </c>
      <c r="I253" s="1">
        <v>9104.84</v>
      </c>
      <c r="J253" s="1">
        <v>9107.51</v>
      </c>
      <c r="K253" s="1">
        <v>9116.1299999999992</v>
      </c>
      <c r="L253" s="4">
        <v>9118.3700000000008</v>
      </c>
      <c r="M253" s="4">
        <v>9118.3700000000008</v>
      </c>
      <c r="N253" s="4">
        <v>9118.3700000000008</v>
      </c>
      <c r="O253" s="4">
        <f t="shared" si="7"/>
        <v>9129.8274999999994</v>
      </c>
      <c r="P253" s="4">
        <f t="shared" si="8"/>
        <v>3.679999999998472</v>
      </c>
      <c r="Q253" s="4"/>
      <c r="R253" s="4"/>
      <c r="S253" s="4"/>
    </row>
    <row r="254" spans="1:19" x14ac:dyDescent="0.25">
      <c r="A254" s="3" t="s">
        <v>500</v>
      </c>
      <c r="B254" s="3" t="s">
        <v>501</v>
      </c>
      <c r="C254" s="4">
        <v>8204.15</v>
      </c>
      <c r="D254" s="4">
        <v>8204.15</v>
      </c>
      <c r="E254" s="4">
        <v>8204.15</v>
      </c>
      <c r="F254" s="4">
        <v>8204.15</v>
      </c>
      <c r="G254" s="4">
        <v>8350.11</v>
      </c>
      <c r="H254" s="4">
        <v>8353.0400000000009</v>
      </c>
      <c r="I254" s="1">
        <v>8358.09</v>
      </c>
      <c r="J254" s="1">
        <v>8363.14</v>
      </c>
      <c r="K254" s="1">
        <v>8369.59</v>
      </c>
      <c r="L254" s="4">
        <v>8367.09</v>
      </c>
      <c r="M254" s="4">
        <v>8367.09</v>
      </c>
      <c r="N254" s="4">
        <v>8367.09</v>
      </c>
      <c r="O254" s="4">
        <f t="shared" si="7"/>
        <v>8309.3199999999979</v>
      </c>
      <c r="P254" s="4">
        <f t="shared" si="8"/>
        <v>2.930000000000291</v>
      </c>
      <c r="Q254" s="4"/>
      <c r="R254" s="4"/>
      <c r="S254" s="4"/>
    </row>
    <row r="255" spans="1:19" x14ac:dyDescent="0.25">
      <c r="A255" s="3" t="s">
        <v>502</v>
      </c>
      <c r="B255" s="3" t="s">
        <v>503</v>
      </c>
      <c r="C255" s="4">
        <v>8454.76</v>
      </c>
      <c r="D255" s="4">
        <v>8454.76</v>
      </c>
      <c r="E255" s="4">
        <v>8454</v>
      </c>
      <c r="F255" s="4">
        <v>8454</v>
      </c>
      <c r="G255" s="4">
        <v>8455.44</v>
      </c>
      <c r="H255" s="4">
        <v>8454.57</v>
      </c>
      <c r="I255" s="1">
        <v>8454.65</v>
      </c>
      <c r="J255" s="1">
        <v>8453.68</v>
      </c>
      <c r="K255" s="1">
        <v>8453.66</v>
      </c>
      <c r="L255" s="4">
        <v>8454.58</v>
      </c>
      <c r="M255" s="4">
        <v>8454.58</v>
      </c>
      <c r="N255" s="4">
        <v>8454.58</v>
      </c>
      <c r="O255" s="4">
        <f t="shared" si="7"/>
        <v>8454.4383333333353</v>
      </c>
      <c r="P255" s="4">
        <f t="shared" si="8"/>
        <v>-0.87000000000080036</v>
      </c>
      <c r="Q255" s="4"/>
      <c r="R255" s="4"/>
      <c r="S255" s="4"/>
    </row>
    <row r="256" spans="1:19" x14ac:dyDescent="0.25">
      <c r="A256" s="3" t="s">
        <v>504</v>
      </c>
      <c r="B256" s="3" t="s">
        <v>505</v>
      </c>
      <c r="C256" s="4">
        <v>9936.3700000000008</v>
      </c>
      <c r="D256" s="4">
        <v>9936.3700000000008</v>
      </c>
      <c r="E256" s="4">
        <v>9935.49</v>
      </c>
      <c r="F256" s="4">
        <v>9935.49</v>
      </c>
      <c r="G256" s="4">
        <v>9904.5499999999993</v>
      </c>
      <c r="H256" s="4">
        <v>9906.7099999999991</v>
      </c>
      <c r="I256" s="1">
        <v>9889.2199999999993</v>
      </c>
      <c r="J256" s="1">
        <v>9891.4599999999991</v>
      </c>
      <c r="K256" s="1">
        <v>9892.49</v>
      </c>
      <c r="L256" s="4">
        <v>9927</v>
      </c>
      <c r="M256" s="4">
        <v>9927.0400000000009</v>
      </c>
      <c r="N256" s="4">
        <v>9927.06</v>
      </c>
      <c r="O256" s="4">
        <f t="shared" si="7"/>
        <v>9917.4375</v>
      </c>
      <c r="P256" s="4">
        <f t="shared" si="8"/>
        <v>2.1599999999998545</v>
      </c>
      <c r="Q256" s="4"/>
      <c r="R256" s="4"/>
      <c r="S256" s="4"/>
    </row>
    <row r="257" spans="1:19" x14ac:dyDescent="0.25">
      <c r="A257" s="3" t="s">
        <v>506</v>
      </c>
      <c r="B257" s="3" t="s">
        <v>507</v>
      </c>
      <c r="C257" s="4">
        <v>9906.4</v>
      </c>
      <c r="D257" s="4">
        <v>9906.4</v>
      </c>
      <c r="E257" s="4">
        <v>9905.51</v>
      </c>
      <c r="F257" s="4">
        <v>9905.51</v>
      </c>
      <c r="G257" s="4">
        <v>9696.9599999999991</v>
      </c>
      <c r="H257" s="4">
        <v>9696.84</v>
      </c>
      <c r="I257" s="1">
        <v>9693.26</v>
      </c>
      <c r="J257" s="1">
        <v>9693.15</v>
      </c>
      <c r="K257" s="1">
        <v>9694.19</v>
      </c>
      <c r="L257" s="4">
        <v>9690.6299999999992</v>
      </c>
      <c r="M257" s="4">
        <v>9690.6299999999992</v>
      </c>
      <c r="N257" s="4">
        <v>9690.6299999999992</v>
      </c>
      <c r="O257" s="4">
        <f t="shared" si="7"/>
        <v>9764.1758333333328</v>
      </c>
      <c r="P257" s="4">
        <f t="shared" si="8"/>
        <v>-0.11999999999898137</v>
      </c>
      <c r="Q257" s="4"/>
      <c r="R257" s="4"/>
      <c r="S257" s="4"/>
    </row>
    <row r="258" spans="1:19" x14ac:dyDescent="0.25">
      <c r="A258" s="3" t="s">
        <v>508</v>
      </c>
      <c r="B258" s="3" t="s">
        <v>509</v>
      </c>
      <c r="C258" s="4">
        <v>9882.7800000000007</v>
      </c>
      <c r="D258" s="4">
        <v>9882.7800000000007</v>
      </c>
      <c r="E258" s="4">
        <v>9881.8799999999992</v>
      </c>
      <c r="F258" s="4">
        <v>9881.8799999999992</v>
      </c>
      <c r="G258" s="4">
        <v>9874.68</v>
      </c>
      <c r="H258" s="4">
        <v>9875.7000000000007</v>
      </c>
      <c r="I258" s="1">
        <v>9875.59</v>
      </c>
      <c r="J258" s="1">
        <v>9876.65</v>
      </c>
      <c r="K258" s="1">
        <v>9877.69</v>
      </c>
      <c r="L258" s="4">
        <v>9877.58</v>
      </c>
      <c r="M258" s="4">
        <v>9876.7000000000007</v>
      </c>
      <c r="N258" s="4">
        <v>9876.7199999999993</v>
      </c>
      <c r="O258" s="4">
        <f t="shared" si="7"/>
        <v>9878.3858333333319</v>
      </c>
      <c r="P258" s="4">
        <f t="shared" si="8"/>
        <v>1.0200000000004366</v>
      </c>
      <c r="Q258" s="4"/>
      <c r="R258" s="4"/>
      <c r="S258" s="4"/>
    </row>
    <row r="259" spans="1:19" x14ac:dyDescent="0.25">
      <c r="A259" s="3" t="s">
        <v>510</v>
      </c>
      <c r="B259" s="3" t="s">
        <v>511</v>
      </c>
      <c r="C259" s="4">
        <v>9510.34</v>
      </c>
      <c r="D259" s="4">
        <v>9510.34</v>
      </c>
      <c r="E259" s="4">
        <v>9509.49</v>
      </c>
      <c r="F259" s="4">
        <v>9509.49</v>
      </c>
      <c r="G259" s="4">
        <v>9425.58</v>
      </c>
      <c r="H259" s="4">
        <v>9426.6</v>
      </c>
      <c r="I259" s="1">
        <v>9491.36</v>
      </c>
      <c r="J259" s="1">
        <v>9492.41</v>
      </c>
      <c r="K259" s="1">
        <v>9492.36</v>
      </c>
      <c r="L259" s="4">
        <v>9492.27</v>
      </c>
      <c r="M259" s="4">
        <v>9492.27</v>
      </c>
      <c r="N259" s="4">
        <v>9492.27</v>
      </c>
      <c r="O259" s="4">
        <f t="shared" si="7"/>
        <v>9487.0650000000005</v>
      </c>
      <c r="P259" s="4">
        <f t="shared" si="8"/>
        <v>1.0200000000004366</v>
      </c>
      <c r="Q259" s="4"/>
      <c r="R259" s="4"/>
      <c r="S259" s="4"/>
    </row>
    <row r="260" spans="1:19" x14ac:dyDescent="0.25">
      <c r="A260" s="3" t="s">
        <v>512</v>
      </c>
      <c r="B260" s="3" t="s">
        <v>513</v>
      </c>
      <c r="C260" s="4">
        <v>9482.7900000000009</v>
      </c>
      <c r="D260" s="4">
        <v>9482.7900000000009</v>
      </c>
      <c r="E260" s="4">
        <v>9481.94</v>
      </c>
      <c r="F260" s="4">
        <v>9481.94</v>
      </c>
      <c r="G260" s="4">
        <v>9435.0499999999993</v>
      </c>
      <c r="H260" s="4">
        <v>9435.99</v>
      </c>
      <c r="I260" s="1">
        <v>9433.66</v>
      </c>
      <c r="J260" s="1">
        <v>9433.6200000000008</v>
      </c>
      <c r="K260" s="1">
        <v>9433.57</v>
      </c>
      <c r="L260" s="4">
        <v>9433.5</v>
      </c>
      <c r="M260" s="4">
        <v>9433.5</v>
      </c>
      <c r="N260" s="4">
        <v>9433.5</v>
      </c>
      <c r="O260" s="4">
        <f t="shared" si="7"/>
        <v>9450.1541666666672</v>
      </c>
      <c r="P260" s="4">
        <f t="shared" si="8"/>
        <v>0.94000000000050932</v>
      </c>
      <c r="Q260" s="4"/>
      <c r="R260" s="4"/>
      <c r="S260" s="4"/>
    </row>
    <row r="261" spans="1:19" x14ac:dyDescent="0.25">
      <c r="A261" s="3" t="s">
        <v>514</v>
      </c>
      <c r="B261" s="3" t="s">
        <v>515</v>
      </c>
      <c r="C261" s="4">
        <v>9556.94</v>
      </c>
      <c r="D261" s="4">
        <v>9556.94</v>
      </c>
      <c r="E261" s="4">
        <v>9556.08</v>
      </c>
      <c r="F261" s="4">
        <v>9556.08</v>
      </c>
      <c r="G261" s="4">
        <v>9536.23</v>
      </c>
      <c r="H261" s="4">
        <v>9537.24</v>
      </c>
      <c r="I261" s="1">
        <v>9537.98</v>
      </c>
      <c r="J261" s="1">
        <v>9537.9599999999991</v>
      </c>
      <c r="K261" s="1">
        <v>9537.9699999999993</v>
      </c>
      <c r="L261" s="4">
        <v>9537.9599999999991</v>
      </c>
      <c r="M261" s="4">
        <v>9537.9599999999991</v>
      </c>
      <c r="N261" s="4">
        <v>9537.9599999999991</v>
      </c>
      <c r="O261" s="4">
        <f t="shared" si="7"/>
        <v>9543.9416666666657</v>
      </c>
      <c r="P261" s="4">
        <f t="shared" si="8"/>
        <v>1.0100000000002183</v>
      </c>
      <c r="Q261" s="4"/>
      <c r="R261" s="4"/>
      <c r="S261" s="4"/>
    </row>
    <row r="262" spans="1:19" x14ac:dyDescent="0.25">
      <c r="A262" s="3" t="s">
        <v>516</v>
      </c>
      <c r="B262" s="3" t="s">
        <v>517</v>
      </c>
      <c r="C262" s="4">
        <v>9703.5499999999993</v>
      </c>
      <c r="D262" s="4">
        <v>9703.5499999999993</v>
      </c>
      <c r="E262" s="4">
        <v>9698.6299999999992</v>
      </c>
      <c r="F262" s="4">
        <v>9698.6299999999992</v>
      </c>
      <c r="G262" s="4">
        <v>9689.64</v>
      </c>
      <c r="H262" s="4">
        <v>9717.43</v>
      </c>
      <c r="I262" s="1">
        <v>9737.64</v>
      </c>
      <c r="J262" s="1">
        <v>9755.35</v>
      </c>
      <c r="K262" s="1">
        <v>9761.3799999999992</v>
      </c>
      <c r="L262" s="4">
        <v>9784.68</v>
      </c>
      <c r="M262" s="4">
        <v>9784.68</v>
      </c>
      <c r="N262" s="4">
        <v>9784.68</v>
      </c>
      <c r="O262" s="4">
        <f t="shared" si="7"/>
        <v>9734.9866666666658</v>
      </c>
      <c r="P262" s="4">
        <f t="shared" si="8"/>
        <v>27.790000000000873</v>
      </c>
      <c r="Q262" s="4"/>
      <c r="R262" s="4"/>
      <c r="S262" s="4"/>
    </row>
    <row r="263" spans="1:19" x14ac:dyDescent="0.25">
      <c r="A263" s="3" t="s">
        <v>518</v>
      </c>
      <c r="B263" s="3" t="s">
        <v>519</v>
      </c>
      <c r="C263" s="4">
        <v>9440.24</v>
      </c>
      <c r="D263" s="4">
        <v>9440.24</v>
      </c>
      <c r="E263" s="4">
        <v>9439.3700000000008</v>
      </c>
      <c r="F263" s="4">
        <v>9439.3700000000008</v>
      </c>
      <c r="G263" s="4">
        <v>9228.9599999999991</v>
      </c>
      <c r="H263" s="4">
        <v>9228</v>
      </c>
      <c r="I263" s="1">
        <v>9291.44</v>
      </c>
      <c r="J263" s="1">
        <v>9291.5499999999993</v>
      </c>
      <c r="K263" s="1">
        <v>9291.56</v>
      </c>
      <c r="L263" s="4">
        <v>9291.48</v>
      </c>
      <c r="M263" s="4">
        <v>9291.48</v>
      </c>
      <c r="N263" s="4">
        <v>9291.48</v>
      </c>
      <c r="O263" s="4">
        <f t="shared" si="7"/>
        <v>9330.430833333332</v>
      </c>
      <c r="P263" s="4">
        <f t="shared" si="8"/>
        <v>-0.95999999999912689</v>
      </c>
      <c r="Q263" s="4"/>
      <c r="R263" s="4"/>
      <c r="S263" s="4"/>
    </row>
    <row r="264" spans="1:19" x14ac:dyDescent="0.25">
      <c r="A264" s="3" t="s">
        <v>520</v>
      </c>
      <c r="B264" s="3" t="s">
        <v>521</v>
      </c>
      <c r="C264" s="4">
        <v>9802.35</v>
      </c>
      <c r="D264" s="4">
        <v>9802.35</v>
      </c>
      <c r="E264" s="4">
        <v>9801.4599999999991</v>
      </c>
      <c r="F264" s="4">
        <v>9801.4599999999991</v>
      </c>
      <c r="G264" s="4">
        <v>9722.73</v>
      </c>
      <c r="H264" s="4">
        <v>9723.77</v>
      </c>
      <c r="I264" s="1">
        <v>9721.36</v>
      </c>
      <c r="J264" s="1">
        <v>9721.27</v>
      </c>
      <c r="K264" s="1">
        <v>9722.36</v>
      </c>
      <c r="L264" s="4">
        <v>9798.7000000000007</v>
      </c>
      <c r="M264" s="4">
        <v>9798.7000000000007</v>
      </c>
      <c r="N264" s="4">
        <v>9798.7000000000007</v>
      </c>
      <c r="O264" s="4">
        <f t="shared" ref="O264:O327" si="9">AVERAGE(C264:N264)</f>
        <v>9767.934166666666</v>
      </c>
      <c r="P264" s="4">
        <f t="shared" ref="P264:P327" si="10">H264-G264</f>
        <v>1.0400000000008731</v>
      </c>
      <c r="Q264" s="4"/>
      <c r="R264" s="4"/>
      <c r="S264" s="4"/>
    </row>
    <row r="265" spans="1:19" x14ac:dyDescent="0.25">
      <c r="A265" s="3" t="s">
        <v>522</v>
      </c>
      <c r="B265" s="3" t="s">
        <v>523</v>
      </c>
      <c r="C265" s="4">
        <v>9511.9</v>
      </c>
      <c r="D265" s="4">
        <v>9511.9</v>
      </c>
      <c r="E265" s="4">
        <v>9511.0499999999993</v>
      </c>
      <c r="F265" s="4">
        <v>9511.0499999999993</v>
      </c>
      <c r="G265" s="4">
        <v>9503.48</v>
      </c>
      <c r="H265" s="4">
        <v>9505.52</v>
      </c>
      <c r="I265" s="1">
        <v>9506.43</v>
      </c>
      <c r="J265" s="1">
        <v>9507.3799999999992</v>
      </c>
      <c r="K265" s="1">
        <v>9508.36</v>
      </c>
      <c r="L265" s="4">
        <v>9509.35</v>
      </c>
      <c r="M265" s="4">
        <v>9509.35</v>
      </c>
      <c r="N265" s="4">
        <v>9509.35</v>
      </c>
      <c r="O265" s="4">
        <f t="shared" si="9"/>
        <v>9508.76</v>
      </c>
      <c r="P265" s="4">
        <f t="shared" si="10"/>
        <v>2.0400000000008731</v>
      </c>
      <c r="Q265" s="4"/>
      <c r="R265" s="4"/>
      <c r="S265" s="4"/>
    </row>
    <row r="266" spans="1:19" x14ac:dyDescent="0.25">
      <c r="A266" s="3" t="s">
        <v>524</v>
      </c>
      <c r="B266" s="3" t="s">
        <v>525</v>
      </c>
      <c r="C266" s="4">
        <v>9531.99</v>
      </c>
      <c r="D266" s="4">
        <v>9531.99</v>
      </c>
      <c r="E266" s="4">
        <v>9531.1299999999992</v>
      </c>
      <c r="F266" s="4">
        <v>9531.1299999999992</v>
      </c>
      <c r="G266" s="4">
        <v>9525.65</v>
      </c>
      <c r="H266" s="4">
        <v>9525.7000000000007</v>
      </c>
      <c r="I266" s="1">
        <v>9529.0300000000007</v>
      </c>
      <c r="J266" s="1">
        <v>9527.93</v>
      </c>
      <c r="K266" s="1">
        <v>9527.91</v>
      </c>
      <c r="L266" s="4">
        <v>9526.77</v>
      </c>
      <c r="M266" s="4">
        <v>9526.81</v>
      </c>
      <c r="N266" s="4">
        <v>9526.81</v>
      </c>
      <c r="O266" s="4">
        <f t="shared" si="9"/>
        <v>9528.5708333333332</v>
      </c>
      <c r="P266" s="4">
        <f t="shared" si="10"/>
        <v>5.0000000001091394E-2</v>
      </c>
      <c r="Q266" s="4"/>
      <c r="R266" s="4"/>
      <c r="S266" s="4"/>
    </row>
    <row r="267" spans="1:19" x14ac:dyDescent="0.25">
      <c r="A267" s="3" t="s">
        <v>526</v>
      </c>
      <c r="B267" s="3" t="s">
        <v>527</v>
      </c>
      <c r="C267" s="4">
        <v>9100.08</v>
      </c>
      <c r="D267" s="4">
        <v>9100.08</v>
      </c>
      <c r="E267" s="4">
        <v>9099.26</v>
      </c>
      <c r="F267" s="4">
        <v>9099.26</v>
      </c>
      <c r="G267" s="4">
        <v>8800.76</v>
      </c>
      <c r="H267" s="4">
        <v>8802.73</v>
      </c>
      <c r="I267" s="1">
        <v>8788.1</v>
      </c>
      <c r="J267" s="1">
        <v>8788.67</v>
      </c>
      <c r="K267" s="1">
        <v>8789.59</v>
      </c>
      <c r="L267" s="4">
        <v>8789.3799999999992</v>
      </c>
      <c r="M267" s="4">
        <v>8789.3799999999992</v>
      </c>
      <c r="N267" s="4">
        <v>8789.3799999999992</v>
      </c>
      <c r="O267" s="4">
        <f t="shared" si="9"/>
        <v>8894.7225000000017</v>
      </c>
      <c r="P267" s="4">
        <f t="shared" si="10"/>
        <v>1.9699999999993452</v>
      </c>
      <c r="Q267" s="4"/>
      <c r="R267" s="4"/>
      <c r="S267" s="4"/>
    </row>
    <row r="268" spans="1:19" x14ac:dyDescent="0.25">
      <c r="A268" s="3" t="s">
        <v>528</v>
      </c>
      <c r="B268" s="3" t="s">
        <v>529</v>
      </c>
      <c r="C268" s="4">
        <v>9110.4699999999993</v>
      </c>
      <c r="D268" s="4">
        <v>9110.4699999999993</v>
      </c>
      <c r="E268" s="4">
        <v>9109.65</v>
      </c>
      <c r="F268" s="4">
        <v>9109.65</v>
      </c>
      <c r="G268" s="4">
        <v>8983.7900000000009</v>
      </c>
      <c r="H268" s="4">
        <v>8983.65</v>
      </c>
      <c r="I268" s="1">
        <v>9082.9</v>
      </c>
      <c r="J268" s="1">
        <v>9082.76</v>
      </c>
      <c r="K268" s="1">
        <v>9083.67</v>
      </c>
      <c r="L268" s="4">
        <v>9084.6</v>
      </c>
      <c r="M268" s="4">
        <v>9084.6</v>
      </c>
      <c r="N268" s="4">
        <v>9084.6</v>
      </c>
      <c r="O268" s="4">
        <f t="shared" si="9"/>
        <v>9075.900833333335</v>
      </c>
      <c r="P268" s="4">
        <f t="shared" si="10"/>
        <v>-0.14000000000123691</v>
      </c>
      <c r="Q268" s="4"/>
      <c r="R268" s="4"/>
      <c r="S268" s="4"/>
    </row>
    <row r="269" spans="1:19" x14ac:dyDescent="0.25">
      <c r="A269" s="3" t="s">
        <v>530</v>
      </c>
      <c r="B269" s="3" t="s">
        <v>531</v>
      </c>
      <c r="C269" s="4">
        <v>9681.0300000000007</v>
      </c>
      <c r="D269" s="4">
        <v>9681.0300000000007</v>
      </c>
      <c r="E269" s="4">
        <v>9678.6200000000008</v>
      </c>
      <c r="F269" s="4">
        <v>9678.6200000000008</v>
      </c>
      <c r="G269" s="4">
        <v>9648.17</v>
      </c>
      <c r="H269" s="4">
        <v>9649.15</v>
      </c>
      <c r="I269" s="1">
        <v>9643.31</v>
      </c>
      <c r="J269" s="1">
        <v>9644.33</v>
      </c>
      <c r="K269" s="1">
        <v>9644.2199999999993</v>
      </c>
      <c r="L269" s="4">
        <v>9644.09</v>
      </c>
      <c r="M269" s="4">
        <v>9644.08</v>
      </c>
      <c r="N269" s="4">
        <v>9644.08</v>
      </c>
      <c r="O269" s="4">
        <f t="shared" si="9"/>
        <v>9656.7275000000009</v>
      </c>
      <c r="P269" s="4">
        <f t="shared" si="10"/>
        <v>0.97999999999956344</v>
      </c>
      <c r="Q269" s="4"/>
      <c r="R269" s="4"/>
      <c r="S269" s="4"/>
    </row>
    <row r="270" spans="1:19" x14ac:dyDescent="0.25">
      <c r="A270" s="3" t="s">
        <v>532</v>
      </c>
      <c r="B270" s="3" t="s">
        <v>533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1">
        <v>0</v>
      </c>
      <c r="J270" s="1">
        <v>0</v>
      </c>
      <c r="K270" s="1">
        <v>0</v>
      </c>
      <c r="L270" s="4">
        <v>0</v>
      </c>
      <c r="M270" s="4">
        <v>0</v>
      </c>
      <c r="N270" s="4">
        <v>0</v>
      </c>
      <c r="O270" s="4">
        <f t="shared" si="9"/>
        <v>0</v>
      </c>
      <c r="P270" s="4">
        <f t="shared" si="10"/>
        <v>0</v>
      </c>
      <c r="Q270" s="4"/>
      <c r="R270" s="4"/>
      <c r="S270" s="4"/>
    </row>
    <row r="271" spans="1:19" x14ac:dyDescent="0.25">
      <c r="A271" s="3" t="s">
        <v>534</v>
      </c>
      <c r="B271" s="3" t="s">
        <v>535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1">
        <v>0</v>
      </c>
      <c r="J271" s="1">
        <v>0</v>
      </c>
      <c r="K271" s="1">
        <v>0</v>
      </c>
      <c r="L271" s="4">
        <v>0</v>
      </c>
      <c r="M271" s="4">
        <v>0</v>
      </c>
      <c r="N271" s="4">
        <v>0</v>
      </c>
      <c r="O271" s="4">
        <f t="shared" si="9"/>
        <v>0</v>
      </c>
      <c r="P271" s="4">
        <f t="shared" si="10"/>
        <v>0</v>
      </c>
      <c r="Q271" s="4"/>
      <c r="R271" s="4"/>
      <c r="S271" s="4"/>
    </row>
    <row r="272" spans="1:19" x14ac:dyDescent="0.25">
      <c r="A272" s="3" t="s">
        <v>536</v>
      </c>
      <c r="B272" s="3" t="s">
        <v>537</v>
      </c>
      <c r="C272" s="4">
        <v>8829.52</v>
      </c>
      <c r="D272" s="4">
        <v>8829.52</v>
      </c>
      <c r="E272" s="4">
        <v>8828.73</v>
      </c>
      <c r="F272" s="4">
        <v>8828.73</v>
      </c>
      <c r="G272" s="4">
        <v>8820.2199999999993</v>
      </c>
      <c r="H272" s="4">
        <v>8820.17</v>
      </c>
      <c r="I272" s="1">
        <v>8821.18</v>
      </c>
      <c r="J272" s="1">
        <v>8821.09</v>
      </c>
      <c r="K272" s="1">
        <v>8822</v>
      </c>
      <c r="L272" s="4">
        <v>8821.9</v>
      </c>
      <c r="M272" s="4">
        <v>8822.0499999999993</v>
      </c>
      <c r="N272" s="4">
        <v>8821.08</v>
      </c>
      <c r="O272" s="4">
        <f t="shared" si="9"/>
        <v>8823.8491666666669</v>
      </c>
      <c r="P272" s="4">
        <f t="shared" si="10"/>
        <v>-4.9999999999272404E-2</v>
      </c>
      <c r="Q272" s="4"/>
      <c r="R272" s="4"/>
      <c r="S272" s="4"/>
    </row>
    <row r="273" spans="1:19" x14ac:dyDescent="0.25">
      <c r="A273" s="3" t="s">
        <v>538</v>
      </c>
      <c r="B273" s="3" t="s">
        <v>539</v>
      </c>
      <c r="C273" s="4">
        <v>8948.09</v>
      </c>
      <c r="D273" s="4">
        <v>8948.09</v>
      </c>
      <c r="E273" s="4">
        <v>8945.85</v>
      </c>
      <c r="F273" s="4">
        <v>8945.85</v>
      </c>
      <c r="G273" s="4">
        <v>8917.2900000000009</v>
      </c>
      <c r="H273" s="4">
        <v>8909.82</v>
      </c>
      <c r="I273" s="1">
        <v>8901.77</v>
      </c>
      <c r="J273" s="1">
        <v>8893.7199999999993</v>
      </c>
      <c r="K273" s="1">
        <v>8887.6</v>
      </c>
      <c r="L273" s="4">
        <v>8883.5300000000007</v>
      </c>
      <c r="M273" s="4">
        <v>8883.5300000000007</v>
      </c>
      <c r="N273" s="4">
        <v>8883.5300000000007</v>
      </c>
      <c r="O273" s="4">
        <f t="shared" si="9"/>
        <v>8912.3891666666659</v>
      </c>
      <c r="P273" s="4">
        <f t="shared" si="10"/>
        <v>-7.4700000000011642</v>
      </c>
      <c r="Q273" s="4"/>
      <c r="R273" s="4"/>
      <c r="S273" s="4"/>
    </row>
    <row r="274" spans="1:19" x14ac:dyDescent="0.25">
      <c r="A274" s="3" t="s">
        <v>540</v>
      </c>
      <c r="B274" s="3" t="s">
        <v>541</v>
      </c>
      <c r="C274" s="4">
        <v>8940.7199999999993</v>
      </c>
      <c r="D274" s="4">
        <v>8940.7199999999993</v>
      </c>
      <c r="E274" s="4">
        <v>8936.24</v>
      </c>
      <c r="F274" s="4">
        <v>8936.24</v>
      </c>
      <c r="G274" s="4">
        <v>9033.66</v>
      </c>
      <c r="H274" s="4">
        <v>9043.59</v>
      </c>
      <c r="I274" s="1">
        <v>9041.34</v>
      </c>
      <c r="J274" s="1">
        <v>9046.4500000000007</v>
      </c>
      <c r="K274" s="1">
        <v>9046.64</v>
      </c>
      <c r="L274" s="4">
        <v>9047.6200000000008</v>
      </c>
      <c r="M274" s="4">
        <v>9047.6200000000008</v>
      </c>
      <c r="N274" s="4">
        <v>9047.6200000000008</v>
      </c>
      <c r="O274" s="4">
        <f t="shared" si="9"/>
        <v>9009.038333333332</v>
      </c>
      <c r="P274" s="4">
        <f t="shared" si="10"/>
        <v>9.930000000000291</v>
      </c>
      <c r="Q274" s="4"/>
      <c r="R274" s="4"/>
      <c r="S274" s="4"/>
    </row>
    <row r="275" spans="1:19" x14ac:dyDescent="0.25">
      <c r="A275" s="3" t="s">
        <v>542</v>
      </c>
      <c r="B275" s="3" t="s">
        <v>543</v>
      </c>
      <c r="C275" s="4">
        <v>8297.65</v>
      </c>
      <c r="D275" s="4">
        <v>8297.65</v>
      </c>
      <c r="E275" s="4">
        <v>8296.91</v>
      </c>
      <c r="F275" s="4">
        <v>8296.91</v>
      </c>
      <c r="G275" s="4">
        <v>8300.92</v>
      </c>
      <c r="H275" s="4">
        <v>8300.51</v>
      </c>
      <c r="I275" s="1">
        <v>8292.93</v>
      </c>
      <c r="J275" s="1">
        <v>8292.8700000000008</v>
      </c>
      <c r="K275" s="1">
        <v>8292.81</v>
      </c>
      <c r="L275" s="4">
        <v>8292.7199999999993</v>
      </c>
      <c r="M275" s="4">
        <v>8292.7199999999993</v>
      </c>
      <c r="N275" s="4">
        <v>8292.7199999999993</v>
      </c>
      <c r="O275" s="4">
        <f t="shared" si="9"/>
        <v>8295.6099999999988</v>
      </c>
      <c r="P275" s="4">
        <f t="shared" si="10"/>
        <v>-0.40999999999985448</v>
      </c>
      <c r="Q275" s="4"/>
      <c r="R275" s="4"/>
      <c r="S275" s="4"/>
    </row>
    <row r="276" spans="1:19" x14ac:dyDescent="0.25">
      <c r="A276" s="3" t="s">
        <v>544</v>
      </c>
      <c r="B276" s="3" t="s">
        <v>545</v>
      </c>
      <c r="C276" s="4">
        <v>8462.07</v>
      </c>
      <c r="D276" s="4">
        <v>8462.07</v>
      </c>
      <c r="E276" s="4">
        <v>8461.32</v>
      </c>
      <c r="F276" s="4">
        <v>8461.32</v>
      </c>
      <c r="G276" s="4">
        <v>8453.9699999999993</v>
      </c>
      <c r="H276" s="4">
        <v>8454.82</v>
      </c>
      <c r="I276" s="1">
        <v>8458.61</v>
      </c>
      <c r="J276" s="1">
        <v>8458.6</v>
      </c>
      <c r="K276" s="1">
        <v>8458.6200000000008</v>
      </c>
      <c r="L276" s="4">
        <v>8457.67</v>
      </c>
      <c r="M276" s="4">
        <v>8457.67</v>
      </c>
      <c r="N276" s="4">
        <v>8457.67</v>
      </c>
      <c r="O276" s="4">
        <f t="shared" si="9"/>
        <v>8458.7008333333324</v>
      </c>
      <c r="P276" s="4">
        <f t="shared" si="10"/>
        <v>0.8500000000003638</v>
      </c>
      <c r="Q276" s="4"/>
      <c r="R276" s="4"/>
      <c r="S276" s="4"/>
    </row>
    <row r="277" spans="1:19" x14ac:dyDescent="0.25">
      <c r="A277" s="3" t="s">
        <v>546</v>
      </c>
      <c r="B277" s="3" t="s">
        <v>547</v>
      </c>
      <c r="C277" s="4">
        <v>8713.83</v>
      </c>
      <c r="D277" s="4">
        <v>8713.83</v>
      </c>
      <c r="E277" s="4">
        <v>8713.06</v>
      </c>
      <c r="F277" s="4">
        <v>8713.06</v>
      </c>
      <c r="G277" s="4">
        <v>8697.57</v>
      </c>
      <c r="H277" s="4">
        <v>8698.51</v>
      </c>
      <c r="I277" s="1">
        <v>8699.24</v>
      </c>
      <c r="J277" s="1">
        <v>8700.16</v>
      </c>
      <c r="K277" s="1">
        <v>8702.49</v>
      </c>
      <c r="L277" s="4">
        <v>8703.41</v>
      </c>
      <c r="M277" s="4">
        <v>8703.41</v>
      </c>
      <c r="N277" s="4">
        <v>8703.41</v>
      </c>
      <c r="O277" s="4">
        <f t="shared" si="9"/>
        <v>8705.1650000000009</v>
      </c>
      <c r="P277" s="4">
        <f t="shared" si="10"/>
        <v>0.94000000000050932</v>
      </c>
      <c r="Q277" s="4"/>
      <c r="R277" s="4"/>
      <c r="S277" s="4"/>
    </row>
    <row r="278" spans="1:19" x14ac:dyDescent="0.25">
      <c r="A278" s="3" t="s">
        <v>548</v>
      </c>
      <c r="B278" s="3" t="s">
        <v>549</v>
      </c>
      <c r="C278" s="4">
        <v>8432.36</v>
      </c>
      <c r="D278" s="4">
        <v>8432.36</v>
      </c>
      <c r="E278" s="4">
        <v>8431.6200000000008</v>
      </c>
      <c r="F278" s="4">
        <v>8431.6200000000008</v>
      </c>
      <c r="G278" s="4">
        <v>8238.64</v>
      </c>
      <c r="H278" s="4">
        <v>8238.51</v>
      </c>
      <c r="I278" s="1">
        <v>8439.2900000000009</v>
      </c>
      <c r="J278" s="1">
        <v>8439.18</v>
      </c>
      <c r="K278" s="1">
        <v>8440.0400000000009</v>
      </c>
      <c r="L278" s="4">
        <v>8440.86</v>
      </c>
      <c r="M278" s="4">
        <v>8440.92</v>
      </c>
      <c r="N278" s="4">
        <v>8440.9500000000007</v>
      </c>
      <c r="O278" s="4">
        <f t="shared" si="9"/>
        <v>8403.8625000000011</v>
      </c>
      <c r="P278" s="4">
        <f t="shared" si="10"/>
        <v>-0.12999999999919964</v>
      </c>
      <c r="Q278" s="4"/>
      <c r="R278" s="4"/>
      <c r="S278" s="4"/>
    </row>
    <row r="279" spans="1:19" x14ac:dyDescent="0.25">
      <c r="A279" s="3" t="s">
        <v>550</v>
      </c>
      <c r="B279" s="3" t="s">
        <v>551</v>
      </c>
      <c r="C279" s="4">
        <v>8493.83</v>
      </c>
      <c r="D279" s="4">
        <v>8493.83</v>
      </c>
      <c r="E279" s="4">
        <v>8493.07</v>
      </c>
      <c r="F279" s="4">
        <v>8493.07</v>
      </c>
      <c r="G279" s="4">
        <v>8481.2999999999993</v>
      </c>
      <c r="H279" s="4">
        <v>8483.17</v>
      </c>
      <c r="I279" s="1">
        <v>8485.0300000000007</v>
      </c>
      <c r="J279" s="1">
        <v>8484.9699999999993</v>
      </c>
      <c r="K279" s="1">
        <v>8486.86</v>
      </c>
      <c r="L279" s="4">
        <v>8487.7800000000007</v>
      </c>
      <c r="M279" s="4">
        <v>8487.7800000000007</v>
      </c>
      <c r="N279" s="4">
        <v>8487.7800000000007</v>
      </c>
      <c r="O279" s="4">
        <f t="shared" si="9"/>
        <v>8488.2058333333334</v>
      </c>
      <c r="P279" s="4">
        <f t="shared" si="10"/>
        <v>1.8700000000008004</v>
      </c>
      <c r="Q279" s="4"/>
      <c r="R279" s="4"/>
      <c r="S279" s="4"/>
    </row>
    <row r="280" spans="1:19" x14ac:dyDescent="0.25">
      <c r="A280" s="3" t="s">
        <v>552</v>
      </c>
      <c r="B280" s="3" t="s">
        <v>553</v>
      </c>
      <c r="C280" s="4">
        <v>8454.16</v>
      </c>
      <c r="D280" s="4">
        <v>8454.16</v>
      </c>
      <c r="E280" s="4">
        <v>8453.4</v>
      </c>
      <c r="F280" s="4">
        <v>8453.4</v>
      </c>
      <c r="G280" s="4">
        <v>8366.24</v>
      </c>
      <c r="H280" s="4">
        <v>8367.0400000000009</v>
      </c>
      <c r="I280" s="1">
        <v>8416.7999999999993</v>
      </c>
      <c r="J280" s="1">
        <v>8416.7199999999993</v>
      </c>
      <c r="K280" s="1">
        <v>8417.58</v>
      </c>
      <c r="L280" s="4">
        <v>8444.14</v>
      </c>
      <c r="M280" s="4">
        <v>8444.16</v>
      </c>
      <c r="N280" s="4">
        <v>8444.16</v>
      </c>
      <c r="O280" s="4">
        <f t="shared" si="9"/>
        <v>8427.6633333333339</v>
      </c>
      <c r="P280" s="4">
        <f t="shared" si="10"/>
        <v>0.80000000000109139</v>
      </c>
      <c r="Q280" s="4"/>
      <c r="R280" s="4"/>
      <c r="S280" s="4"/>
    </row>
    <row r="281" spans="1:19" x14ac:dyDescent="0.25">
      <c r="A281" s="3" t="s">
        <v>554</v>
      </c>
      <c r="B281" s="3" t="s">
        <v>555</v>
      </c>
      <c r="C281" s="4">
        <v>8592.7000000000007</v>
      </c>
      <c r="D281" s="4">
        <v>8592.7000000000007</v>
      </c>
      <c r="E281" s="4">
        <v>8591.9500000000007</v>
      </c>
      <c r="F281" s="4">
        <v>8591.9500000000007</v>
      </c>
      <c r="G281" s="4">
        <v>8587.64</v>
      </c>
      <c r="H281" s="4">
        <v>8588.51</v>
      </c>
      <c r="I281" s="1">
        <v>8588.41</v>
      </c>
      <c r="J281" s="1">
        <v>8589.35</v>
      </c>
      <c r="K281" s="1">
        <v>8589.2999999999993</v>
      </c>
      <c r="L281" s="4">
        <v>8590.19</v>
      </c>
      <c r="M281" s="4">
        <v>8590.19</v>
      </c>
      <c r="N281" s="4">
        <v>8590.19</v>
      </c>
      <c r="O281" s="4">
        <f t="shared" si="9"/>
        <v>8590.256666666668</v>
      </c>
      <c r="P281" s="4">
        <f t="shared" si="10"/>
        <v>0.87000000000080036</v>
      </c>
      <c r="Q281" s="4"/>
      <c r="R281" s="4"/>
      <c r="S281" s="4"/>
    </row>
    <row r="282" spans="1:19" x14ac:dyDescent="0.25">
      <c r="A282" s="3" t="s">
        <v>556</v>
      </c>
      <c r="B282" s="3" t="s">
        <v>557</v>
      </c>
      <c r="C282" s="4">
        <v>8417.4</v>
      </c>
      <c r="D282" s="4">
        <v>8417.4</v>
      </c>
      <c r="E282" s="4">
        <v>8416.66</v>
      </c>
      <c r="F282" s="4">
        <v>8416.66</v>
      </c>
      <c r="G282" s="4">
        <v>8414.01</v>
      </c>
      <c r="H282" s="4">
        <v>8413.57</v>
      </c>
      <c r="I282" s="1">
        <v>8407.7199999999993</v>
      </c>
      <c r="J282" s="1">
        <v>8407.2800000000007</v>
      </c>
      <c r="K282" s="1">
        <v>8405.7199999999993</v>
      </c>
      <c r="L282" s="4">
        <v>8404.0499999999993</v>
      </c>
      <c r="M282" s="4">
        <v>8404.0499999999993</v>
      </c>
      <c r="N282" s="4">
        <v>8404.0499999999993</v>
      </c>
      <c r="O282" s="4">
        <f t="shared" si="9"/>
        <v>8410.7141666666666</v>
      </c>
      <c r="P282" s="4">
        <f t="shared" si="10"/>
        <v>-0.44000000000050932</v>
      </c>
      <c r="Q282" s="4"/>
      <c r="R282" s="4"/>
      <c r="S282" s="4"/>
    </row>
    <row r="283" spans="1:19" x14ac:dyDescent="0.25">
      <c r="A283" s="3" t="s">
        <v>558</v>
      </c>
      <c r="B283" s="3" t="s">
        <v>559</v>
      </c>
      <c r="C283" s="4">
        <v>8328.7900000000009</v>
      </c>
      <c r="D283" s="4">
        <v>8328.7900000000009</v>
      </c>
      <c r="E283" s="4">
        <v>8328.0499999999993</v>
      </c>
      <c r="F283" s="4">
        <v>8328.0499999999993</v>
      </c>
      <c r="G283" s="4">
        <v>8333.86</v>
      </c>
      <c r="H283" s="4">
        <v>8333.8799999999992</v>
      </c>
      <c r="I283" s="1">
        <v>8333.9</v>
      </c>
      <c r="J283" s="1">
        <v>8334.81</v>
      </c>
      <c r="K283" s="1">
        <v>8335.76</v>
      </c>
      <c r="L283" s="4">
        <v>8336.64</v>
      </c>
      <c r="M283" s="4">
        <v>8336.64</v>
      </c>
      <c r="N283" s="4">
        <v>8336.64</v>
      </c>
      <c r="O283" s="4">
        <f t="shared" si="9"/>
        <v>8332.9841666666671</v>
      </c>
      <c r="P283" s="4">
        <f t="shared" si="10"/>
        <v>1.9999999998617568E-2</v>
      </c>
      <c r="Q283" s="4"/>
      <c r="R283" s="4"/>
      <c r="S283" s="4"/>
    </row>
    <row r="284" spans="1:19" x14ac:dyDescent="0.25">
      <c r="A284" s="3" t="s">
        <v>560</v>
      </c>
      <c r="B284" s="3" t="s">
        <v>561</v>
      </c>
      <c r="C284" s="4">
        <v>8357.86</v>
      </c>
      <c r="D284" s="4">
        <v>8357.86</v>
      </c>
      <c r="E284" s="4">
        <v>8355.76</v>
      </c>
      <c r="F284" s="4">
        <v>8355.76</v>
      </c>
      <c r="G284" s="4">
        <v>8330.9699999999993</v>
      </c>
      <c r="H284" s="4">
        <v>8332.7900000000009</v>
      </c>
      <c r="I284" s="1">
        <v>8333.67</v>
      </c>
      <c r="J284" s="1">
        <v>8334.5499999999993</v>
      </c>
      <c r="K284" s="1">
        <v>8335.44</v>
      </c>
      <c r="L284" s="4">
        <v>8336.2999999999993</v>
      </c>
      <c r="M284" s="4">
        <v>8336.26</v>
      </c>
      <c r="N284" s="4">
        <v>8336.26</v>
      </c>
      <c r="O284" s="4">
        <f t="shared" si="9"/>
        <v>8341.9566666666669</v>
      </c>
      <c r="P284" s="4">
        <f t="shared" si="10"/>
        <v>1.820000000001528</v>
      </c>
      <c r="Q284" s="4"/>
      <c r="R284" s="4"/>
      <c r="S284" s="4"/>
    </row>
    <row r="285" spans="1:19" x14ac:dyDescent="0.25">
      <c r="A285" s="3" t="s">
        <v>562</v>
      </c>
      <c r="B285" s="3" t="s">
        <v>563</v>
      </c>
      <c r="C285" s="4">
        <v>8333.7999999999993</v>
      </c>
      <c r="D285" s="4">
        <v>8333.7999999999993</v>
      </c>
      <c r="E285" s="4">
        <v>8333.0400000000009</v>
      </c>
      <c r="F285" s="4">
        <v>8333.0400000000009</v>
      </c>
      <c r="G285" s="4">
        <v>8362.18</v>
      </c>
      <c r="H285" s="4">
        <v>8362.1299999999992</v>
      </c>
      <c r="I285" s="1">
        <v>8329.57</v>
      </c>
      <c r="J285" s="1">
        <v>8330.4699999999993</v>
      </c>
      <c r="K285" s="1">
        <v>8330.48</v>
      </c>
      <c r="L285" s="4">
        <v>8331.39</v>
      </c>
      <c r="M285" s="4">
        <v>8331.39</v>
      </c>
      <c r="N285" s="4">
        <v>8331.39</v>
      </c>
      <c r="O285" s="4">
        <f t="shared" si="9"/>
        <v>8336.89</v>
      </c>
      <c r="P285" s="4">
        <f t="shared" si="10"/>
        <v>-5.0000000001091394E-2</v>
      </c>
      <c r="Q285" s="4"/>
      <c r="R285" s="4"/>
      <c r="S285" s="4"/>
    </row>
    <row r="286" spans="1:19" x14ac:dyDescent="0.25">
      <c r="A286" s="3" t="s">
        <v>564</v>
      </c>
      <c r="B286" s="3" t="s">
        <v>565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1">
        <v>0</v>
      </c>
      <c r="J286" s="1">
        <v>0</v>
      </c>
      <c r="K286" s="1">
        <v>0</v>
      </c>
      <c r="L286" s="4">
        <v>0</v>
      </c>
      <c r="M286" s="4">
        <v>0</v>
      </c>
      <c r="N286" s="4">
        <v>0</v>
      </c>
      <c r="O286" s="4">
        <f t="shared" si="9"/>
        <v>0</v>
      </c>
      <c r="P286" s="4">
        <f t="shared" si="10"/>
        <v>0</v>
      </c>
      <c r="Q286" s="4"/>
      <c r="R286" s="4"/>
      <c r="S286" s="4"/>
    </row>
    <row r="287" spans="1:19" x14ac:dyDescent="0.25">
      <c r="A287" s="3" t="s">
        <v>566</v>
      </c>
      <c r="B287" s="3" t="s">
        <v>567</v>
      </c>
      <c r="C287" s="4">
        <v>8877.16</v>
      </c>
      <c r="D287" s="4">
        <v>8877.16</v>
      </c>
      <c r="E287" s="4">
        <v>8875.59</v>
      </c>
      <c r="F287" s="4">
        <v>8875.59</v>
      </c>
      <c r="G287" s="4">
        <v>8932.8799999999992</v>
      </c>
      <c r="H287" s="4">
        <v>8932.8799999999992</v>
      </c>
      <c r="I287" s="1">
        <v>8939.93</v>
      </c>
      <c r="J287" s="1">
        <v>8941.34</v>
      </c>
      <c r="K287" s="1">
        <v>8939.93</v>
      </c>
      <c r="L287" s="4">
        <v>8941.34</v>
      </c>
      <c r="M287" s="4">
        <v>8941.34</v>
      </c>
      <c r="N287" s="4">
        <v>8941.34</v>
      </c>
      <c r="O287" s="4">
        <f t="shared" si="9"/>
        <v>8918.0399999999991</v>
      </c>
      <c r="P287" s="4">
        <f t="shared" si="10"/>
        <v>0</v>
      </c>
      <c r="Q287" s="4"/>
      <c r="R287" s="4"/>
      <c r="S287" s="4"/>
    </row>
    <row r="288" spans="1:19" x14ac:dyDescent="0.25">
      <c r="A288" s="3" t="s">
        <v>568</v>
      </c>
      <c r="B288" s="3" t="s">
        <v>569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1">
        <v>0</v>
      </c>
      <c r="J288" s="1">
        <v>0</v>
      </c>
      <c r="K288" s="1">
        <v>0</v>
      </c>
      <c r="L288" s="4">
        <v>0</v>
      </c>
      <c r="M288" s="4">
        <v>0</v>
      </c>
      <c r="N288" s="4">
        <v>0</v>
      </c>
      <c r="O288" s="4">
        <f t="shared" si="9"/>
        <v>0</v>
      </c>
      <c r="P288" s="4">
        <f t="shared" si="10"/>
        <v>0</v>
      </c>
      <c r="Q288" s="4"/>
      <c r="R288" s="4"/>
      <c r="S288" s="4"/>
    </row>
    <row r="289" spans="1:19" x14ac:dyDescent="0.25">
      <c r="A289" s="3" t="s">
        <v>570</v>
      </c>
      <c r="B289" s="3" t="s">
        <v>571</v>
      </c>
      <c r="C289" s="4">
        <v>8069.56</v>
      </c>
      <c r="D289" s="4">
        <v>8069.56</v>
      </c>
      <c r="E289" s="4">
        <v>8069.56</v>
      </c>
      <c r="F289" s="4">
        <v>8069.56</v>
      </c>
      <c r="G289" s="4">
        <v>8051.21</v>
      </c>
      <c r="H289" s="4">
        <v>8051.12</v>
      </c>
      <c r="I289" s="1">
        <v>8051.05</v>
      </c>
      <c r="J289" s="1">
        <v>8050.97</v>
      </c>
      <c r="K289" s="1">
        <v>8050.92</v>
      </c>
      <c r="L289" s="4">
        <v>8050.87</v>
      </c>
      <c r="M289" s="4">
        <v>8050.87</v>
      </c>
      <c r="N289" s="4">
        <v>8050.87</v>
      </c>
      <c r="O289" s="4">
        <f t="shared" si="9"/>
        <v>8057.1766666666663</v>
      </c>
      <c r="P289" s="4">
        <f t="shared" si="10"/>
        <v>-9.0000000000145519E-2</v>
      </c>
      <c r="Q289" s="4"/>
      <c r="R289" s="4"/>
      <c r="S289" s="4"/>
    </row>
    <row r="290" spans="1:19" x14ac:dyDescent="0.25">
      <c r="A290" s="3" t="s">
        <v>572</v>
      </c>
      <c r="B290" s="3" t="s">
        <v>573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1">
        <v>0</v>
      </c>
      <c r="J290" s="1">
        <v>0</v>
      </c>
      <c r="K290" s="1">
        <v>0</v>
      </c>
      <c r="L290" s="4">
        <v>0</v>
      </c>
      <c r="M290" s="4">
        <v>0</v>
      </c>
      <c r="N290" s="4">
        <v>0</v>
      </c>
      <c r="O290" s="4">
        <f t="shared" si="9"/>
        <v>0</v>
      </c>
      <c r="P290" s="4">
        <f t="shared" si="10"/>
        <v>0</v>
      </c>
      <c r="Q290" s="4"/>
      <c r="R290" s="4"/>
      <c r="S290" s="4"/>
    </row>
    <row r="291" spans="1:19" x14ac:dyDescent="0.25">
      <c r="A291" s="3" t="s">
        <v>574</v>
      </c>
      <c r="B291" s="3" t="s">
        <v>575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1">
        <v>0</v>
      </c>
      <c r="J291" s="1">
        <v>0</v>
      </c>
      <c r="K291" s="1">
        <v>0</v>
      </c>
      <c r="L291" s="4">
        <v>0</v>
      </c>
      <c r="M291" s="4">
        <v>0</v>
      </c>
      <c r="N291" s="4">
        <v>0</v>
      </c>
      <c r="O291" s="4">
        <f t="shared" si="9"/>
        <v>0</v>
      </c>
      <c r="P291" s="4">
        <f t="shared" si="10"/>
        <v>0</v>
      </c>
      <c r="Q291" s="4"/>
      <c r="R291" s="4"/>
      <c r="S291" s="4"/>
    </row>
    <row r="292" spans="1:19" x14ac:dyDescent="0.25">
      <c r="A292" s="3" t="s">
        <v>576</v>
      </c>
      <c r="B292" s="3" t="s">
        <v>577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1">
        <v>0</v>
      </c>
      <c r="J292" s="1">
        <v>0</v>
      </c>
      <c r="K292" s="1">
        <v>0</v>
      </c>
      <c r="L292" s="4">
        <v>0</v>
      </c>
      <c r="M292" s="4">
        <v>0</v>
      </c>
      <c r="N292" s="4">
        <v>0</v>
      </c>
      <c r="O292" s="4">
        <f t="shared" si="9"/>
        <v>0</v>
      </c>
      <c r="P292" s="4">
        <f t="shared" si="10"/>
        <v>0</v>
      </c>
      <c r="Q292" s="4"/>
      <c r="R292" s="4"/>
      <c r="S292" s="4"/>
    </row>
    <row r="293" spans="1:19" x14ac:dyDescent="0.25">
      <c r="A293" s="3" t="s">
        <v>578</v>
      </c>
      <c r="B293" s="3" t="s">
        <v>579</v>
      </c>
      <c r="C293" s="4">
        <v>9053.81</v>
      </c>
      <c r="D293" s="4">
        <v>9053.81</v>
      </c>
      <c r="E293" s="4">
        <v>9053.81</v>
      </c>
      <c r="F293" s="4">
        <v>9053.81</v>
      </c>
      <c r="G293" s="4">
        <v>9124.61</v>
      </c>
      <c r="H293" s="4">
        <v>9131.2099999999991</v>
      </c>
      <c r="I293" s="1">
        <v>9122.1</v>
      </c>
      <c r="J293" s="1">
        <v>9125.83</v>
      </c>
      <c r="K293" s="1">
        <v>9117.02</v>
      </c>
      <c r="L293" s="4">
        <v>9119.11</v>
      </c>
      <c r="M293" s="4">
        <v>9119.11</v>
      </c>
      <c r="N293" s="4">
        <v>9119.11</v>
      </c>
      <c r="O293" s="4">
        <f t="shared" si="9"/>
        <v>9099.4449999999997</v>
      </c>
      <c r="P293" s="4">
        <f t="shared" si="10"/>
        <v>6.5999999999985448</v>
      </c>
      <c r="Q293" s="4"/>
      <c r="R293" s="4"/>
      <c r="S293" s="4"/>
    </row>
    <row r="294" spans="1:19" x14ac:dyDescent="0.25">
      <c r="A294" s="3" t="s">
        <v>580</v>
      </c>
      <c r="B294" s="3" t="s">
        <v>581</v>
      </c>
      <c r="C294" s="4">
        <v>8321.49</v>
      </c>
      <c r="D294" s="4">
        <v>8321.49</v>
      </c>
      <c r="E294" s="4">
        <v>8320.75</v>
      </c>
      <c r="F294" s="4">
        <v>8320.75</v>
      </c>
      <c r="G294" s="4">
        <v>8265.15</v>
      </c>
      <c r="H294" s="4">
        <v>8266.19</v>
      </c>
      <c r="I294" s="1">
        <v>8269.2099999999991</v>
      </c>
      <c r="J294" s="1">
        <v>8270.2199999999993</v>
      </c>
      <c r="K294" s="1">
        <v>8271.17</v>
      </c>
      <c r="L294" s="4">
        <v>8272.25</v>
      </c>
      <c r="M294" s="4">
        <v>8272.25</v>
      </c>
      <c r="N294" s="4">
        <v>8272.25</v>
      </c>
      <c r="O294" s="4">
        <f t="shared" si="9"/>
        <v>8286.9308333333338</v>
      </c>
      <c r="P294" s="4">
        <f t="shared" si="10"/>
        <v>1.0400000000008731</v>
      </c>
      <c r="Q294" s="4"/>
      <c r="R294" s="4"/>
      <c r="S294" s="4"/>
    </row>
    <row r="295" spans="1:19" x14ac:dyDescent="0.25">
      <c r="A295" s="3" t="s">
        <v>582</v>
      </c>
      <c r="B295" s="3" t="s">
        <v>583</v>
      </c>
      <c r="C295" s="4">
        <v>8444.9699999999993</v>
      </c>
      <c r="D295" s="4">
        <v>8444.9699999999993</v>
      </c>
      <c r="E295" s="4">
        <v>8444.23</v>
      </c>
      <c r="F295" s="4">
        <v>8444.23</v>
      </c>
      <c r="G295" s="4">
        <v>8391.1299999999992</v>
      </c>
      <c r="H295" s="4">
        <v>8391.9699999999993</v>
      </c>
      <c r="I295" s="1">
        <v>8389.2999999999993</v>
      </c>
      <c r="J295" s="1">
        <v>8388.69</v>
      </c>
      <c r="K295" s="1">
        <v>8387.39</v>
      </c>
      <c r="L295" s="4">
        <v>8389.1200000000008</v>
      </c>
      <c r="M295" s="4">
        <v>8389.1200000000008</v>
      </c>
      <c r="N295" s="4">
        <v>8389.1200000000008</v>
      </c>
      <c r="O295" s="4">
        <f t="shared" si="9"/>
        <v>8407.8533333333307</v>
      </c>
      <c r="P295" s="4">
        <f t="shared" si="10"/>
        <v>0.84000000000014552</v>
      </c>
      <c r="Q295" s="4"/>
      <c r="R295" s="4"/>
      <c r="S295" s="4"/>
    </row>
    <row r="296" spans="1:19" x14ac:dyDescent="0.25">
      <c r="A296" s="3" t="s">
        <v>584</v>
      </c>
      <c r="B296" s="3" t="s">
        <v>585</v>
      </c>
      <c r="C296" s="4">
        <v>8099.4</v>
      </c>
      <c r="D296" s="4">
        <v>8099.4</v>
      </c>
      <c r="E296" s="4">
        <v>8099.4</v>
      </c>
      <c r="F296" s="4">
        <v>8099.4</v>
      </c>
      <c r="G296" s="4">
        <v>8100.23</v>
      </c>
      <c r="H296" s="4">
        <v>8100.26</v>
      </c>
      <c r="I296" s="1">
        <v>8100.27</v>
      </c>
      <c r="J296" s="1">
        <v>8099.46</v>
      </c>
      <c r="K296" s="1">
        <v>8099.31</v>
      </c>
      <c r="L296" s="4">
        <v>8100.82</v>
      </c>
      <c r="M296" s="4">
        <v>8100.82</v>
      </c>
      <c r="N296" s="4">
        <v>8100.82</v>
      </c>
      <c r="O296" s="4">
        <f t="shared" si="9"/>
        <v>8099.9658333333355</v>
      </c>
      <c r="P296" s="4">
        <f t="shared" si="10"/>
        <v>3.0000000000654836E-2</v>
      </c>
      <c r="Q296" s="4"/>
      <c r="R296" s="4"/>
      <c r="S296" s="4"/>
    </row>
    <row r="297" spans="1:19" x14ac:dyDescent="0.25">
      <c r="A297" s="3" t="s">
        <v>586</v>
      </c>
      <c r="B297" s="3" t="s">
        <v>587</v>
      </c>
      <c r="C297" s="4">
        <v>8600.17</v>
      </c>
      <c r="D297" s="4">
        <v>8600.17</v>
      </c>
      <c r="E297" s="4">
        <v>8599.43</v>
      </c>
      <c r="F297" s="4">
        <v>8599.43</v>
      </c>
      <c r="G297" s="4">
        <v>8568.3700000000008</v>
      </c>
      <c r="H297" s="4">
        <v>8570.16</v>
      </c>
      <c r="I297" s="1">
        <v>8571.77</v>
      </c>
      <c r="J297" s="1">
        <v>8573.65</v>
      </c>
      <c r="K297" s="1">
        <v>8574.5</v>
      </c>
      <c r="L297" s="4">
        <v>8576.2900000000009</v>
      </c>
      <c r="M297" s="4">
        <v>8574.7099999999991</v>
      </c>
      <c r="N297" s="4">
        <v>8574.7099999999991</v>
      </c>
      <c r="O297" s="4">
        <f t="shared" si="9"/>
        <v>8581.9466666666649</v>
      </c>
      <c r="P297" s="4">
        <f t="shared" si="10"/>
        <v>1.7899999999990541</v>
      </c>
      <c r="Q297" s="4"/>
      <c r="R297" s="4"/>
      <c r="S297" s="4"/>
    </row>
    <row r="298" spans="1:19" x14ac:dyDescent="0.25">
      <c r="A298" s="3" t="s">
        <v>588</v>
      </c>
      <c r="B298" s="3" t="s">
        <v>589</v>
      </c>
      <c r="C298" s="4">
        <v>8343.85</v>
      </c>
      <c r="D298" s="4">
        <v>8343.85</v>
      </c>
      <c r="E298" s="4">
        <v>8343.11</v>
      </c>
      <c r="F298" s="4">
        <v>8343.11</v>
      </c>
      <c r="G298" s="4">
        <v>8385.31</v>
      </c>
      <c r="H298" s="4">
        <v>8380.59</v>
      </c>
      <c r="I298" s="1">
        <v>8379.77</v>
      </c>
      <c r="J298" s="1">
        <v>8375.82</v>
      </c>
      <c r="K298" s="1">
        <v>8374.48</v>
      </c>
      <c r="L298" s="4">
        <v>8370.92</v>
      </c>
      <c r="M298" s="4">
        <v>8370.92</v>
      </c>
      <c r="N298" s="4">
        <v>8370.92</v>
      </c>
      <c r="O298" s="4">
        <f t="shared" si="9"/>
        <v>8365.2208333333328</v>
      </c>
      <c r="P298" s="4">
        <f t="shared" si="10"/>
        <v>-4.7199999999993452</v>
      </c>
      <c r="Q298" s="4"/>
      <c r="R298" s="4"/>
      <c r="S298" s="4"/>
    </row>
    <row r="299" spans="1:19" x14ac:dyDescent="0.25">
      <c r="A299" s="3" t="s">
        <v>590</v>
      </c>
      <c r="B299" s="3" t="s">
        <v>591</v>
      </c>
      <c r="C299" s="4">
        <v>8798.4500000000007</v>
      </c>
      <c r="D299" s="4">
        <v>8798.4500000000007</v>
      </c>
      <c r="E299" s="4">
        <v>8796.9500000000007</v>
      </c>
      <c r="F299" s="4">
        <v>8796.9500000000007</v>
      </c>
      <c r="G299" s="4">
        <v>8819.6</v>
      </c>
      <c r="H299" s="4">
        <v>8834.1299999999992</v>
      </c>
      <c r="I299" s="1">
        <v>8837.93</v>
      </c>
      <c r="J299" s="1">
        <v>8842.3700000000008</v>
      </c>
      <c r="K299" s="1">
        <v>8847.2099999999991</v>
      </c>
      <c r="L299" s="4">
        <v>8851.3799999999992</v>
      </c>
      <c r="M299" s="4">
        <v>8851.3799999999992</v>
      </c>
      <c r="N299" s="4">
        <v>8851.3799999999992</v>
      </c>
      <c r="O299" s="4">
        <f t="shared" si="9"/>
        <v>8827.1816666666691</v>
      </c>
      <c r="P299" s="4">
        <f t="shared" si="10"/>
        <v>14.529999999998836</v>
      </c>
      <c r="Q299" s="4"/>
      <c r="R299" s="4"/>
      <c r="S299" s="4"/>
    </row>
    <row r="300" spans="1:19" x14ac:dyDescent="0.25">
      <c r="A300" s="3" t="s">
        <v>592</v>
      </c>
      <c r="B300" s="3" t="s">
        <v>593</v>
      </c>
      <c r="C300" s="4">
        <v>8933.1299999999992</v>
      </c>
      <c r="D300" s="4">
        <v>8933.1299999999992</v>
      </c>
      <c r="E300" s="4">
        <v>8929.39</v>
      </c>
      <c r="F300" s="4">
        <v>8929.39</v>
      </c>
      <c r="G300" s="4">
        <v>9114.3799999999992</v>
      </c>
      <c r="H300" s="4">
        <v>9121.59</v>
      </c>
      <c r="I300" s="1">
        <v>9119.36</v>
      </c>
      <c r="J300" s="1">
        <v>9118.17</v>
      </c>
      <c r="K300" s="1">
        <v>9120.48</v>
      </c>
      <c r="L300" s="4">
        <v>9128.33</v>
      </c>
      <c r="M300" s="4">
        <v>9128.33</v>
      </c>
      <c r="N300" s="4">
        <v>9128.33</v>
      </c>
      <c r="O300" s="4">
        <f t="shared" si="9"/>
        <v>9058.6674999999996</v>
      </c>
      <c r="P300" s="4">
        <f t="shared" si="10"/>
        <v>7.2100000000009459</v>
      </c>
      <c r="Q300" s="4"/>
      <c r="R300" s="4"/>
      <c r="S300" s="4"/>
    </row>
    <row r="301" spans="1:19" x14ac:dyDescent="0.25">
      <c r="A301" s="3" t="s">
        <v>594</v>
      </c>
      <c r="B301" s="3" t="s">
        <v>595</v>
      </c>
      <c r="C301" s="4">
        <v>8306.59</v>
      </c>
      <c r="D301" s="4">
        <v>8306.59</v>
      </c>
      <c r="E301" s="4">
        <v>8306.59</v>
      </c>
      <c r="F301" s="4">
        <v>8306.59</v>
      </c>
      <c r="G301" s="4">
        <v>8326.94</v>
      </c>
      <c r="H301" s="4">
        <v>8333.6</v>
      </c>
      <c r="I301" s="1">
        <v>8338.19</v>
      </c>
      <c r="J301" s="1">
        <v>8342.2199999999993</v>
      </c>
      <c r="K301" s="1">
        <v>8346.23</v>
      </c>
      <c r="L301" s="4">
        <v>8346.7000000000007</v>
      </c>
      <c r="M301" s="4">
        <v>8346.7000000000007</v>
      </c>
      <c r="N301" s="4">
        <v>8346.7000000000007</v>
      </c>
      <c r="O301" s="4">
        <f t="shared" si="9"/>
        <v>8329.4699999999993</v>
      </c>
      <c r="P301" s="4">
        <f t="shared" si="10"/>
        <v>6.6599999999998545</v>
      </c>
      <c r="Q301" s="4"/>
      <c r="R301" s="4"/>
      <c r="S301" s="4"/>
    </row>
    <row r="302" spans="1:19" x14ac:dyDescent="0.25">
      <c r="A302" s="3" t="s">
        <v>596</v>
      </c>
      <c r="B302" s="3" t="s">
        <v>597</v>
      </c>
      <c r="C302" s="4">
        <v>8270.3700000000008</v>
      </c>
      <c r="D302" s="4">
        <v>8270.3700000000008</v>
      </c>
      <c r="E302" s="4">
        <v>8269.6299999999992</v>
      </c>
      <c r="F302" s="4">
        <v>8269.6299999999992</v>
      </c>
      <c r="G302" s="4">
        <v>7936.05</v>
      </c>
      <c r="H302" s="4">
        <v>7936.44</v>
      </c>
      <c r="I302" s="1">
        <v>7947</v>
      </c>
      <c r="J302" s="1">
        <v>7946.16</v>
      </c>
      <c r="K302" s="1">
        <v>7945.71</v>
      </c>
      <c r="L302" s="4">
        <v>7945.71</v>
      </c>
      <c r="M302" s="4">
        <v>7945.71</v>
      </c>
      <c r="N302" s="4">
        <v>7945.71</v>
      </c>
      <c r="O302" s="4">
        <f t="shared" si="9"/>
        <v>8052.3741666666692</v>
      </c>
      <c r="P302" s="4">
        <f t="shared" si="10"/>
        <v>0.38999999999941792</v>
      </c>
      <c r="Q302" s="4"/>
      <c r="R302" s="4"/>
      <c r="S302" s="4"/>
    </row>
    <row r="303" spans="1:19" x14ac:dyDescent="0.25">
      <c r="A303" s="3" t="s">
        <v>598</v>
      </c>
      <c r="B303" s="3" t="s">
        <v>599</v>
      </c>
      <c r="C303" s="4">
        <v>8236.67</v>
      </c>
      <c r="D303" s="4">
        <v>8236.67</v>
      </c>
      <c r="E303" s="4">
        <v>8235.92</v>
      </c>
      <c r="F303" s="4">
        <v>8235.92</v>
      </c>
      <c r="G303" s="4">
        <v>7798.14</v>
      </c>
      <c r="H303" s="4">
        <v>7798.05</v>
      </c>
      <c r="I303" s="1">
        <v>7797.08</v>
      </c>
      <c r="J303" s="1">
        <v>7797.95</v>
      </c>
      <c r="K303" s="1">
        <v>7796.77</v>
      </c>
      <c r="L303" s="4">
        <v>7797.61</v>
      </c>
      <c r="M303" s="4">
        <v>7797.61</v>
      </c>
      <c r="N303" s="4">
        <v>7797.61</v>
      </c>
      <c r="O303" s="4">
        <f t="shared" si="9"/>
        <v>7943.833333333333</v>
      </c>
      <c r="P303" s="4">
        <f t="shared" si="10"/>
        <v>-9.0000000000145519E-2</v>
      </c>
      <c r="Q303" s="4"/>
      <c r="R303" s="4"/>
      <c r="S303" s="4"/>
    </row>
    <row r="304" spans="1:19" x14ac:dyDescent="0.25">
      <c r="A304" s="3" t="s">
        <v>600</v>
      </c>
      <c r="B304" s="3" t="s">
        <v>601</v>
      </c>
      <c r="C304" s="4">
        <v>8444.93</v>
      </c>
      <c r="D304" s="4">
        <v>8444.93</v>
      </c>
      <c r="E304" s="4">
        <v>8444.17</v>
      </c>
      <c r="F304" s="4">
        <v>8444.17</v>
      </c>
      <c r="G304" s="4">
        <v>8456.77</v>
      </c>
      <c r="H304" s="4">
        <v>8453.36</v>
      </c>
      <c r="I304" s="1">
        <v>8452.2800000000007</v>
      </c>
      <c r="J304" s="1">
        <v>8450.35</v>
      </c>
      <c r="K304" s="1">
        <v>8450.11</v>
      </c>
      <c r="L304" s="4">
        <v>8449.85</v>
      </c>
      <c r="M304" s="4">
        <v>8449.85</v>
      </c>
      <c r="N304" s="4">
        <v>8449.85</v>
      </c>
      <c r="O304" s="4">
        <f t="shared" si="9"/>
        <v>8449.218333333336</v>
      </c>
      <c r="P304" s="4">
        <f t="shared" si="10"/>
        <v>-3.4099999999998545</v>
      </c>
      <c r="Q304" s="4"/>
      <c r="R304" s="4"/>
      <c r="S304" s="4"/>
    </row>
    <row r="305" spans="1:19" x14ac:dyDescent="0.25">
      <c r="A305" s="3" t="s">
        <v>602</v>
      </c>
      <c r="B305" s="3" t="s">
        <v>603</v>
      </c>
      <c r="C305" s="4">
        <v>8382.36</v>
      </c>
      <c r="D305" s="4">
        <v>8382.36</v>
      </c>
      <c r="E305" s="4">
        <v>8381.61</v>
      </c>
      <c r="F305" s="4">
        <v>8381.61</v>
      </c>
      <c r="G305" s="4">
        <v>8366.94</v>
      </c>
      <c r="H305" s="4">
        <v>8367.7800000000007</v>
      </c>
      <c r="I305" s="1">
        <v>8362.84</v>
      </c>
      <c r="J305" s="1">
        <v>8362.7800000000007</v>
      </c>
      <c r="K305" s="1">
        <v>8363.6299999999992</v>
      </c>
      <c r="L305" s="4">
        <v>8363.52</v>
      </c>
      <c r="M305" s="4">
        <v>8363.5499999999993</v>
      </c>
      <c r="N305" s="4">
        <v>8363.58</v>
      </c>
      <c r="O305" s="4">
        <f t="shared" si="9"/>
        <v>8370.213333333335</v>
      </c>
      <c r="P305" s="4">
        <f t="shared" si="10"/>
        <v>0.84000000000014552</v>
      </c>
      <c r="Q305" s="4"/>
      <c r="R305" s="4"/>
      <c r="S305" s="4"/>
    </row>
    <row r="306" spans="1:19" x14ac:dyDescent="0.25">
      <c r="A306" s="3" t="s">
        <v>604</v>
      </c>
      <c r="B306" s="3" t="s">
        <v>605</v>
      </c>
      <c r="C306" s="4">
        <v>8821.77</v>
      </c>
      <c r="D306" s="4">
        <v>8821.77</v>
      </c>
      <c r="E306" s="4">
        <v>8820.98</v>
      </c>
      <c r="F306" s="4">
        <v>8820.98</v>
      </c>
      <c r="G306" s="4">
        <v>8728.2000000000007</v>
      </c>
      <c r="H306" s="4">
        <v>8729.1200000000008</v>
      </c>
      <c r="I306" s="1">
        <v>8787.5</v>
      </c>
      <c r="J306" s="1">
        <v>8788.42</v>
      </c>
      <c r="K306" s="1">
        <v>8788.34</v>
      </c>
      <c r="L306" s="4">
        <v>8823.34</v>
      </c>
      <c r="M306" s="4">
        <v>8823.39</v>
      </c>
      <c r="N306" s="4">
        <v>8822.43</v>
      </c>
      <c r="O306" s="4">
        <f t="shared" si="9"/>
        <v>8798.0199999999986</v>
      </c>
      <c r="P306" s="4">
        <f t="shared" si="10"/>
        <v>0.92000000000007276</v>
      </c>
      <c r="Q306" s="4"/>
      <c r="R306" s="4"/>
      <c r="S306" s="4"/>
    </row>
    <row r="307" spans="1:19" x14ac:dyDescent="0.25">
      <c r="A307" s="3" t="s">
        <v>606</v>
      </c>
      <c r="B307" s="3" t="s">
        <v>607</v>
      </c>
      <c r="C307" s="4">
        <v>8338.0300000000007</v>
      </c>
      <c r="D307" s="4">
        <v>8338.0300000000007</v>
      </c>
      <c r="E307" s="4">
        <v>8337.2900000000009</v>
      </c>
      <c r="F307" s="4">
        <v>8337.2900000000009</v>
      </c>
      <c r="G307" s="4">
        <v>8350.2000000000007</v>
      </c>
      <c r="H307" s="4">
        <v>8351.08</v>
      </c>
      <c r="I307" s="1">
        <v>8347.16</v>
      </c>
      <c r="J307" s="1">
        <v>8347.1299999999992</v>
      </c>
      <c r="K307" s="1">
        <v>8348.02</v>
      </c>
      <c r="L307" s="4">
        <v>8347.93</v>
      </c>
      <c r="M307" s="4">
        <v>8344.33</v>
      </c>
      <c r="N307" s="4">
        <v>8344.35</v>
      </c>
      <c r="O307" s="4">
        <f t="shared" si="9"/>
        <v>8344.2366666666676</v>
      </c>
      <c r="P307" s="4">
        <f t="shared" si="10"/>
        <v>0.87999999999919964</v>
      </c>
      <c r="Q307" s="4"/>
      <c r="R307" s="4"/>
      <c r="S307" s="4"/>
    </row>
    <row r="308" spans="1:19" x14ac:dyDescent="0.25">
      <c r="A308" s="3" t="s">
        <v>608</v>
      </c>
      <c r="B308" s="3" t="s">
        <v>609</v>
      </c>
      <c r="C308" s="4">
        <v>8568.16</v>
      </c>
      <c r="D308" s="4">
        <v>8568.16</v>
      </c>
      <c r="E308" s="4">
        <v>8567.41</v>
      </c>
      <c r="F308" s="4">
        <v>8567.41</v>
      </c>
      <c r="G308" s="4">
        <v>8540.23</v>
      </c>
      <c r="H308" s="4">
        <v>8540.15</v>
      </c>
      <c r="I308" s="1">
        <v>8540.06</v>
      </c>
      <c r="J308" s="1">
        <v>8540.98</v>
      </c>
      <c r="K308" s="1">
        <v>8540.91</v>
      </c>
      <c r="L308" s="4">
        <v>8540.81</v>
      </c>
      <c r="M308" s="4">
        <v>8540.81</v>
      </c>
      <c r="N308" s="4">
        <v>8540.81</v>
      </c>
      <c r="O308" s="4">
        <f t="shared" si="9"/>
        <v>8549.6583333333328</v>
      </c>
      <c r="P308" s="4">
        <f t="shared" si="10"/>
        <v>-7.999999999992724E-2</v>
      </c>
      <c r="Q308" s="4"/>
      <c r="R308" s="4"/>
      <c r="S308" s="4"/>
    </row>
    <row r="309" spans="1:19" x14ac:dyDescent="0.25">
      <c r="A309" s="3" t="s">
        <v>610</v>
      </c>
      <c r="B309" s="3" t="s">
        <v>611</v>
      </c>
      <c r="C309" s="4">
        <v>8446.24</v>
      </c>
      <c r="D309" s="4">
        <v>8446.24</v>
      </c>
      <c r="E309" s="4">
        <v>8445.48</v>
      </c>
      <c r="F309" s="4">
        <v>8445.48</v>
      </c>
      <c r="G309" s="4">
        <v>8499.2999999999993</v>
      </c>
      <c r="H309" s="4">
        <v>8499.24</v>
      </c>
      <c r="I309" s="1">
        <v>8500.14</v>
      </c>
      <c r="J309" s="1">
        <v>8501.86</v>
      </c>
      <c r="K309" s="1">
        <v>8502.61</v>
      </c>
      <c r="L309" s="4">
        <v>8505.15</v>
      </c>
      <c r="M309" s="4">
        <v>8505.17</v>
      </c>
      <c r="N309" s="4">
        <v>8505.2000000000007</v>
      </c>
      <c r="O309" s="4">
        <f t="shared" si="9"/>
        <v>8483.5091666666667</v>
      </c>
      <c r="P309" s="4">
        <f t="shared" si="10"/>
        <v>-5.9999999999490683E-2</v>
      </c>
      <c r="Q309" s="4"/>
      <c r="R309" s="4"/>
      <c r="S309" s="4"/>
    </row>
    <row r="310" spans="1:19" x14ac:dyDescent="0.25">
      <c r="A310" s="3" t="s">
        <v>612</v>
      </c>
      <c r="B310" s="3" t="s">
        <v>613</v>
      </c>
      <c r="C310" s="4">
        <v>8475.3700000000008</v>
      </c>
      <c r="D310" s="4">
        <v>8475.3700000000008</v>
      </c>
      <c r="E310" s="4">
        <v>8473.89</v>
      </c>
      <c r="F310" s="4">
        <v>8473.89</v>
      </c>
      <c r="G310" s="4">
        <v>8471.01</v>
      </c>
      <c r="H310" s="4">
        <v>8472.92</v>
      </c>
      <c r="I310" s="1">
        <v>8462.39</v>
      </c>
      <c r="J310" s="1">
        <v>8464.2999999999993</v>
      </c>
      <c r="K310" s="1">
        <v>8466.2199999999993</v>
      </c>
      <c r="L310" s="4">
        <v>8467.16</v>
      </c>
      <c r="M310" s="4">
        <v>8467.16</v>
      </c>
      <c r="N310" s="4">
        <v>8467.16</v>
      </c>
      <c r="O310" s="4">
        <f t="shared" si="9"/>
        <v>8469.7366666666676</v>
      </c>
      <c r="P310" s="4">
        <f t="shared" si="10"/>
        <v>1.9099999999998545</v>
      </c>
      <c r="Q310" s="4"/>
      <c r="R310" s="4"/>
      <c r="S310" s="4"/>
    </row>
    <row r="311" spans="1:19" x14ac:dyDescent="0.25">
      <c r="A311" s="3" t="s">
        <v>614</v>
      </c>
      <c r="B311" s="3" t="s">
        <v>615</v>
      </c>
      <c r="C311" s="4">
        <v>8452.85</v>
      </c>
      <c r="D311" s="4">
        <v>8452.85</v>
      </c>
      <c r="E311" s="4">
        <v>8452.09</v>
      </c>
      <c r="F311" s="4">
        <v>8452.09</v>
      </c>
      <c r="G311" s="4">
        <v>8385.68</v>
      </c>
      <c r="H311" s="4">
        <v>8385.64</v>
      </c>
      <c r="I311" s="1">
        <v>8386.5300000000007</v>
      </c>
      <c r="J311" s="1">
        <v>8386.48</v>
      </c>
      <c r="K311" s="1">
        <v>8387.36</v>
      </c>
      <c r="L311" s="4">
        <v>8388.2199999999993</v>
      </c>
      <c r="M311" s="4">
        <v>8388.24</v>
      </c>
      <c r="N311" s="4">
        <v>8388.26</v>
      </c>
      <c r="O311" s="4">
        <f t="shared" si="9"/>
        <v>8408.8575000000001</v>
      </c>
      <c r="P311" s="4">
        <f t="shared" si="10"/>
        <v>-4.0000000000873115E-2</v>
      </c>
      <c r="Q311" s="4"/>
      <c r="R311" s="4"/>
      <c r="S311" s="4"/>
    </row>
    <row r="312" spans="1:19" x14ac:dyDescent="0.25">
      <c r="A312" s="3" t="s">
        <v>616</v>
      </c>
      <c r="B312" s="3" t="s">
        <v>617</v>
      </c>
      <c r="C312" s="4">
        <v>8251.07</v>
      </c>
      <c r="D312" s="4">
        <v>8251.07</v>
      </c>
      <c r="E312" s="4">
        <v>8250.33</v>
      </c>
      <c r="F312" s="4">
        <v>8250.33</v>
      </c>
      <c r="G312" s="4">
        <v>8430.39</v>
      </c>
      <c r="H312" s="4">
        <v>8430.27</v>
      </c>
      <c r="I312" s="1">
        <v>8438.6200000000008</v>
      </c>
      <c r="J312" s="1">
        <v>8437.5499999999993</v>
      </c>
      <c r="K312" s="1">
        <v>8436.7099999999991</v>
      </c>
      <c r="L312" s="4">
        <v>8436.65</v>
      </c>
      <c r="M312" s="4">
        <v>8435.74</v>
      </c>
      <c r="N312" s="4">
        <v>8435.75</v>
      </c>
      <c r="O312" s="4">
        <f t="shared" si="9"/>
        <v>8373.7066666666669</v>
      </c>
      <c r="P312" s="4">
        <f t="shared" si="10"/>
        <v>-0.11999999999898137</v>
      </c>
      <c r="Q312" s="4"/>
      <c r="R312" s="4"/>
      <c r="S312" s="4"/>
    </row>
    <row r="313" spans="1:19" x14ac:dyDescent="0.25">
      <c r="A313" s="3" t="s">
        <v>618</v>
      </c>
      <c r="B313" s="3" t="s">
        <v>619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1">
        <v>0</v>
      </c>
      <c r="J313" s="1">
        <v>0</v>
      </c>
      <c r="K313" s="1">
        <v>0</v>
      </c>
      <c r="L313" s="4">
        <v>0</v>
      </c>
      <c r="M313" s="4">
        <v>0</v>
      </c>
      <c r="N313" s="4">
        <v>0</v>
      </c>
      <c r="O313" s="4">
        <f t="shared" si="9"/>
        <v>0</v>
      </c>
      <c r="P313" s="4">
        <f t="shared" si="10"/>
        <v>0</v>
      </c>
      <c r="Q313" s="4"/>
      <c r="R313" s="4"/>
      <c r="S313" s="4"/>
    </row>
    <row r="314" spans="1:19" x14ac:dyDescent="0.25">
      <c r="A314" s="3" t="s">
        <v>620</v>
      </c>
      <c r="B314" s="3" t="s">
        <v>621</v>
      </c>
      <c r="C314" s="4">
        <v>8907.4</v>
      </c>
      <c r="D314" s="4">
        <v>8907.4</v>
      </c>
      <c r="E314" s="4">
        <v>8905.84</v>
      </c>
      <c r="F314" s="4">
        <v>8905.84</v>
      </c>
      <c r="G314" s="4">
        <v>8949.6</v>
      </c>
      <c r="H314" s="4">
        <v>8941.9599999999991</v>
      </c>
      <c r="I314" s="1">
        <v>8946.17</v>
      </c>
      <c r="J314" s="1">
        <v>8945.76</v>
      </c>
      <c r="K314" s="1">
        <v>8948.19</v>
      </c>
      <c r="L314" s="4">
        <v>8949.7999999999993</v>
      </c>
      <c r="M314" s="4">
        <v>8949.7999999999993</v>
      </c>
      <c r="N314" s="4">
        <v>8949.7999999999993</v>
      </c>
      <c r="O314" s="4">
        <f t="shared" si="9"/>
        <v>8933.9633333333331</v>
      </c>
      <c r="P314" s="4">
        <f t="shared" si="10"/>
        <v>-7.6400000000012369</v>
      </c>
      <c r="Q314" s="4"/>
      <c r="R314" s="4"/>
      <c r="S314" s="4"/>
    </row>
    <row r="315" spans="1:19" x14ac:dyDescent="0.25">
      <c r="A315" s="3" t="s">
        <v>622</v>
      </c>
      <c r="B315" s="3" t="s">
        <v>623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1">
        <v>0</v>
      </c>
      <c r="J315" s="1">
        <v>0</v>
      </c>
      <c r="K315" s="1">
        <v>0</v>
      </c>
      <c r="L315" s="4">
        <v>0</v>
      </c>
      <c r="M315" s="4">
        <v>0</v>
      </c>
      <c r="N315" s="4">
        <v>0</v>
      </c>
      <c r="O315" s="4">
        <f t="shared" si="9"/>
        <v>0</v>
      </c>
      <c r="P315" s="4">
        <f t="shared" si="10"/>
        <v>0</v>
      </c>
      <c r="Q315" s="4"/>
      <c r="R315" s="4"/>
      <c r="S315" s="4"/>
    </row>
    <row r="316" spans="1:19" x14ac:dyDescent="0.25">
      <c r="A316" s="3" t="s">
        <v>624</v>
      </c>
      <c r="B316" s="3" t="s">
        <v>625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1">
        <v>0</v>
      </c>
      <c r="J316" s="1">
        <v>0</v>
      </c>
      <c r="K316" s="1">
        <v>0</v>
      </c>
      <c r="L316" s="4">
        <v>0</v>
      </c>
      <c r="M316" s="4">
        <v>0</v>
      </c>
      <c r="N316" s="4">
        <v>0</v>
      </c>
      <c r="O316" s="4">
        <f t="shared" si="9"/>
        <v>0</v>
      </c>
      <c r="P316" s="4">
        <f t="shared" si="10"/>
        <v>0</v>
      </c>
      <c r="Q316" s="4"/>
      <c r="R316" s="4"/>
      <c r="S316" s="4"/>
    </row>
    <row r="317" spans="1:19" x14ac:dyDescent="0.25">
      <c r="A317" s="3" t="s">
        <v>626</v>
      </c>
      <c r="B317" s="3" t="s">
        <v>627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1">
        <v>0</v>
      </c>
      <c r="J317" s="1">
        <v>0</v>
      </c>
      <c r="K317" s="1">
        <v>0</v>
      </c>
      <c r="L317" s="4">
        <v>0</v>
      </c>
      <c r="M317" s="4">
        <v>0</v>
      </c>
      <c r="N317" s="4">
        <v>0</v>
      </c>
      <c r="O317" s="4">
        <f t="shared" si="9"/>
        <v>0</v>
      </c>
      <c r="P317" s="4">
        <f t="shared" si="10"/>
        <v>0</v>
      </c>
      <c r="Q317" s="4"/>
      <c r="R317" s="4"/>
      <c r="S317" s="4"/>
    </row>
    <row r="318" spans="1:19" x14ac:dyDescent="0.25">
      <c r="A318" s="3" t="s">
        <v>628</v>
      </c>
      <c r="B318" s="3" t="s">
        <v>629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1">
        <v>0</v>
      </c>
      <c r="J318" s="1">
        <v>0</v>
      </c>
      <c r="K318" s="1">
        <v>0</v>
      </c>
      <c r="L318" s="4">
        <v>0</v>
      </c>
      <c r="M318" s="4">
        <v>0</v>
      </c>
      <c r="N318" s="4">
        <v>0</v>
      </c>
      <c r="O318" s="4">
        <f t="shared" si="9"/>
        <v>0</v>
      </c>
      <c r="P318" s="4">
        <f t="shared" si="10"/>
        <v>0</v>
      </c>
      <c r="Q318" s="4"/>
      <c r="R318" s="4"/>
      <c r="S318" s="4"/>
    </row>
    <row r="319" spans="1:19" x14ac:dyDescent="0.25">
      <c r="A319" s="3" t="s">
        <v>630</v>
      </c>
      <c r="B319" s="3" t="s">
        <v>631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1">
        <v>0</v>
      </c>
      <c r="J319" s="1">
        <v>0</v>
      </c>
      <c r="K319" s="1">
        <v>0</v>
      </c>
      <c r="L319" s="4">
        <v>0</v>
      </c>
      <c r="M319" s="4">
        <v>0</v>
      </c>
      <c r="N319" s="4">
        <v>0</v>
      </c>
      <c r="O319" s="4">
        <f t="shared" si="9"/>
        <v>0</v>
      </c>
      <c r="P319" s="4">
        <f t="shared" si="10"/>
        <v>0</v>
      </c>
      <c r="Q319" s="4"/>
      <c r="R319" s="4"/>
      <c r="S319" s="4"/>
    </row>
    <row r="320" spans="1:19" x14ac:dyDescent="0.25">
      <c r="A320" s="3" t="s">
        <v>632</v>
      </c>
      <c r="B320" s="3" t="s">
        <v>633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1">
        <v>0</v>
      </c>
      <c r="J320" s="1">
        <v>0</v>
      </c>
      <c r="K320" s="1">
        <v>0</v>
      </c>
      <c r="L320" s="4">
        <v>0</v>
      </c>
      <c r="M320" s="4">
        <v>0</v>
      </c>
      <c r="N320" s="4">
        <v>0</v>
      </c>
      <c r="O320" s="4">
        <f t="shared" si="9"/>
        <v>0</v>
      </c>
      <c r="P320" s="4">
        <f t="shared" si="10"/>
        <v>0</v>
      </c>
      <c r="Q320" s="4"/>
      <c r="R320" s="4"/>
      <c r="S320" s="4"/>
    </row>
    <row r="321" spans="1:19" x14ac:dyDescent="0.25">
      <c r="A321" s="3" t="s">
        <v>634</v>
      </c>
      <c r="B321" s="3" t="s">
        <v>635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1">
        <v>0</v>
      </c>
      <c r="J321" s="1">
        <v>0</v>
      </c>
      <c r="K321" s="1">
        <v>0</v>
      </c>
      <c r="L321" s="4">
        <v>0</v>
      </c>
      <c r="M321" s="4">
        <v>0</v>
      </c>
      <c r="N321" s="4">
        <v>0</v>
      </c>
      <c r="O321" s="4">
        <f t="shared" si="9"/>
        <v>0</v>
      </c>
      <c r="P321" s="4">
        <f t="shared" si="10"/>
        <v>0</v>
      </c>
      <c r="Q321" s="4"/>
      <c r="R321" s="4"/>
      <c r="S321" s="4"/>
    </row>
    <row r="322" spans="1:19" x14ac:dyDescent="0.25">
      <c r="A322" s="3" t="s">
        <v>636</v>
      </c>
      <c r="B322" s="3" t="s">
        <v>637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1">
        <v>0</v>
      </c>
      <c r="J322" s="1">
        <v>0</v>
      </c>
      <c r="K322" s="1">
        <v>0</v>
      </c>
      <c r="L322" s="4">
        <v>0</v>
      </c>
      <c r="M322" s="4">
        <v>0</v>
      </c>
      <c r="N322" s="4">
        <v>0</v>
      </c>
      <c r="O322" s="4">
        <f t="shared" si="9"/>
        <v>0</v>
      </c>
      <c r="P322" s="4">
        <f t="shared" si="10"/>
        <v>0</v>
      </c>
      <c r="Q322" s="4"/>
      <c r="R322" s="4"/>
      <c r="S322" s="4"/>
    </row>
    <row r="323" spans="1:19" x14ac:dyDescent="0.25">
      <c r="A323" s="3" t="s">
        <v>756</v>
      </c>
      <c r="B323" s="3" t="s">
        <v>757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1">
        <v>0</v>
      </c>
      <c r="J323" s="1">
        <v>0</v>
      </c>
      <c r="K323" s="1">
        <v>0</v>
      </c>
      <c r="L323" s="4">
        <v>0</v>
      </c>
      <c r="M323" s="4">
        <v>0</v>
      </c>
      <c r="N323" s="4">
        <v>0</v>
      </c>
      <c r="O323" s="4">
        <f t="shared" si="9"/>
        <v>0</v>
      </c>
      <c r="P323" s="4">
        <f t="shared" si="10"/>
        <v>0</v>
      </c>
      <c r="Q323" s="4"/>
      <c r="R323" s="4"/>
      <c r="S323" s="4"/>
    </row>
    <row r="324" spans="1:19" x14ac:dyDescent="0.25">
      <c r="A324" s="3" t="s">
        <v>638</v>
      </c>
      <c r="B324" s="3" t="s">
        <v>639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1">
        <v>0</v>
      </c>
      <c r="J324" s="1">
        <v>0</v>
      </c>
      <c r="K324" s="1">
        <v>0</v>
      </c>
      <c r="L324" s="4">
        <v>0</v>
      </c>
      <c r="M324" s="4">
        <v>0</v>
      </c>
      <c r="N324" s="4">
        <v>0</v>
      </c>
      <c r="O324" s="4">
        <f t="shared" si="9"/>
        <v>0</v>
      </c>
      <c r="P324" s="4">
        <f t="shared" si="10"/>
        <v>0</v>
      </c>
      <c r="Q324" s="4"/>
      <c r="R324" s="4"/>
      <c r="S324" s="4"/>
    </row>
    <row r="325" spans="1:19" x14ac:dyDescent="0.25">
      <c r="A325" s="3" t="s">
        <v>640</v>
      </c>
      <c r="B325" s="3" t="s">
        <v>641</v>
      </c>
      <c r="C325" s="4">
        <v>8510.1200000000008</v>
      </c>
      <c r="D325" s="4">
        <v>8510.1200000000008</v>
      </c>
      <c r="E325" s="4">
        <v>8508.01</v>
      </c>
      <c r="F325" s="4">
        <v>8508.01</v>
      </c>
      <c r="G325" s="4">
        <v>8142.09</v>
      </c>
      <c r="H325" s="4">
        <v>8141.63</v>
      </c>
      <c r="I325" s="1">
        <v>8139.34</v>
      </c>
      <c r="J325" s="1">
        <v>8140.35</v>
      </c>
      <c r="K325" s="1">
        <v>8138.81</v>
      </c>
      <c r="L325" s="4">
        <v>8137.7</v>
      </c>
      <c r="M325" s="4">
        <v>8137.7</v>
      </c>
      <c r="N325" s="4">
        <v>8137.7</v>
      </c>
      <c r="O325" s="4">
        <f t="shared" si="9"/>
        <v>8262.6316666666662</v>
      </c>
      <c r="P325" s="4">
        <f t="shared" si="10"/>
        <v>-0.46000000000003638</v>
      </c>
      <c r="Q325" s="4"/>
      <c r="R325" s="4"/>
      <c r="S325" s="4"/>
    </row>
    <row r="326" spans="1:19" x14ac:dyDescent="0.25">
      <c r="A326" s="3" t="s">
        <v>642</v>
      </c>
      <c r="B326" s="3" t="s">
        <v>643</v>
      </c>
      <c r="C326" s="4">
        <v>9092.06</v>
      </c>
      <c r="D326" s="4">
        <v>9092.06</v>
      </c>
      <c r="E326" s="4">
        <v>9092.06</v>
      </c>
      <c r="F326" s="4">
        <v>9092.06</v>
      </c>
      <c r="G326" s="4">
        <v>9199.15</v>
      </c>
      <c r="H326" s="4">
        <v>9200.24</v>
      </c>
      <c r="I326" s="1">
        <v>9189.34</v>
      </c>
      <c r="J326" s="1">
        <v>9170.4</v>
      </c>
      <c r="K326" s="1">
        <v>9154.8700000000008</v>
      </c>
      <c r="L326" s="4">
        <v>9144.1200000000008</v>
      </c>
      <c r="M326" s="4">
        <v>9144.1200000000008</v>
      </c>
      <c r="N326" s="4">
        <v>9144.1200000000008</v>
      </c>
      <c r="O326" s="4">
        <f t="shared" si="9"/>
        <v>9142.8833333333314</v>
      </c>
      <c r="P326" s="4">
        <f t="shared" si="10"/>
        <v>1.0900000000001455</v>
      </c>
      <c r="Q326" s="4"/>
      <c r="R326" s="4"/>
      <c r="S326" s="4"/>
    </row>
    <row r="327" spans="1:19" x14ac:dyDescent="0.25">
      <c r="A327" s="3" t="s">
        <v>644</v>
      </c>
      <c r="B327" s="3" t="s">
        <v>645</v>
      </c>
      <c r="C327" s="4">
        <v>8600.42</v>
      </c>
      <c r="D327" s="4">
        <v>8600.42</v>
      </c>
      <c r="E327" s="4">
        <v>8599.67</v>
      </c>
      <c r="F327" s="4">
        <v>8599.67</v>
      </c>
      <c r="G327" s="4">
        <v>8559.7999999999993</v>
      </c>
      <c r="H327" s="4">
        <v>8559.7800000000007</v>
      </c>
      <c r="I327" s="1">
        <v>8574.6200000000008</v>
      </c>
      <c r="J327" s="1">
        <v>8574.5499999999993</v>
      </c>
      <c r="K327" s="1">
        <v>8574.4599999999991</v>
      </c>
      <c r="L327" s="4">
        <v>8560.5300000000007</v>
      </c>
      <c r="M327" s="4">
        <v>8559.67</v>
      </c>
      <c r="N327" s="4">
        <v>8559.67</v>
      </c>
      <c r="O327" s="4">
        <f t="shared" si="9"/>
        <v>8576.9383333333317</v>
      </c>
      <c r="P327" s="4">
        <f t="shared" si="10"/>
        <v>-1.9999999998617568E-2</v>
      </c>
      <c r="Q327" s="4"/>
      <c r="R327" s="4"/>
      <c r="S327" s="4"/>
    </row>
    <row r="328" spans="1:19" x14ac:dyDescent="0.25">
      <c r="A328" s="3" t="s">
        <v>646</v>
      </c>
      <c r="B328" s="3" t="s">
        <v>647</v>
      </c>
      <c r="C328" s="4">
        <v>8395.2099999999991</v>
      </c>
      <c r="D328" s="4">
        <v>8395.2099999999991</v>
      </c>
      <c r="E328" s="4">
        <v>8394.4599999999991</v>
      </c>
      <c r="F328" s="4">
        <v>8394.4599999999991</v>
      </c>
      <c r="G328" s="4">
        <v>8296.1200000000008</v>
      </c>
      <c r="H328" s="4">
        <v>8296.99</v>
      </c>
      <c r="I328" s="1">
        <v>8289.25</v>
      </c>
      <c r="J328" s="1">
        <v>8289.15</v>
      </c>
      <c r="K328" s="1">
        <v>8289.9599999999991</v>
      </c>
      <c r="L328" s="4">
        <v>8389.2000000000007</v>
      </c>
      <c r="M328" s="4">
        <v>8389.2000000000007</v>
      </c>
      <c r="N328" s="4">
        <v>8389.2000000000007</v>
      </c>
      <c r="O328" s="4">
        <f t="shared" ref="O328:O377" si="11">AVERAGE(C328:N328)</f>
        <v>8350.7008333333324</v>
      </c>
      <c r="P328" s="4">
        <f t="shared" ref="P328:P378" si="12">H328-G328</f>
        <v>0.86999999999898137</v>
      </c>
      <c r="Q328" s="4"/>
      <c r="R328" s="4"/>
      <c r="S328" s="4"/>
    </row>
    <row r="329" spans="1:19" x14ac:dyDescent="0.25">
      <c r="A329" s="3" t="s">
        <v>648</v>
      </c>
      <c r="B329" s="3" t="s">
        <v>649</v>
      </c>
      <c r="C329" s="4">
        <v>8094.46</v>
      </c>
      <c r="D329" s="4">
        <v>8094.46</v>
      </c>
      <c r="E329" s="4">
        <v>8093.7</v>
      </c>
      <c r="F329" s="4">
        <v>8093.7</v>
      </c>
      <c r="G329" s="4">
        <v>7992.26</v>
      </c>
      <c r="H329" s="4">
        <v>7992.3</v>
      </c>
      <c r="I329" s="1">
        <v>7995.19</v>
      </c>
      <c r="J329" s="1">
        <v>7995.15</v>
      </c>
      <c r="K329" s="1">
        <v>7997.81</v>
      </c>
      <c r="L329" s="4">
        <v>7996.09</v>
      </c>
      <c r="M329" s="4">
        <v>7996.09</v>
      </c>
      <c r="N329" s="4">
        <v>7996.09</v>
      </c>
      <c r="O329" s="4">
        <f t="shared" si="11"/>
        <v>8028.1083333333336</v>
      </c>
      <c r="P329" s="4">
        <f t="shared" si="12"/>
        <v>3.999999999996362E-2</v>
      </c>
      <c r="Q329" s="4"/>
      <c r="R329" s="4"/>
      <c r="S329" s="4"/>
    </row>
    <row r="330" spans="1:19" x14ac:dyDescent="0.25">
      <c r="A330" s="3" t="s">
        <v>650</v>
      </c>
      <c r="B330" s="3" t="s">
        <v>651</v>
      </c>
      <c r="C330" s="4">
        <v>8549.26</v>
      </c>
      <c r="D330" s="4">
        <v>8549.26</v>
      </c>
      <c r="E330" s="4">
        <v>8548.51</v>
      </c>
      <c r="F330" s="4">
        <v>8548.51</v>
      </c>
      <c r="G330" s="4">
        <v>8411.2000000000007</v>
      </c>
      <c r="H330" s="4">
        <v>8411.2199999999993</v>
      </c>
      <c r="I330" s="1">
        <v>8422.7999999999993</v>
      </c>
      <c r="J330" s="1">
        <v>8424.14</v>
      </c>
      <c r="K330" s="1">
        <v>8424.15</v>
      </c>
      <c r="L330" s="4">
        <v>8423.11</v>
      </c>
      <c r="M330" s="4">
        <v>8423.11</v>
      </c>
      <c r="N330" s="4">
        <v>8423.11</v>
      </c>
      <c r="O330" s="4">
        <f t="shared" si="11"/>
        <v>8463.1983333333337</v>
      </c>
      <c r="P330" s="4">
        <f t="shared" si="12"/>
        <v>1.9999999998617568E-2</v>
      </c>
      <c r="Q330" s="4"/>
      <c r="R330" s="4"/>
      <c r="S330" s="4"/>
    </row>
    <row r="331" spans="1:19" x14ac:dyDescent="0.25">
      <c r="A331" s="3" t="s">
        <v>652</v>
      </c>
      <c r="B331" s="3" t="s">
        <v>653</v>
      </c>
      <c r="C331" s="4">
        <v>8356.36</v>
      </c>
      <c r="D331" s="4">
        <v>8356.36</v>
      </c>
      <c r="E331" s="4">
        <v>8355.61</v>
      </c>
      <c r="F331" s="4">
        <v>8355.61</v>
      </c>
      <c r="G331" s="4">
        <v>8391.57</v>
      </c>
      <c r="H331" s="4">
        <v>8398.41</v>
      </c>
      <c r="I331" s="1">
        <v>8387.3799999999992</v>
      </c>
      <c r="J331" s="1">
        <v>8387.41</v>
      </c>
      <c r="K331" s="1">
        <v>8386.5499999999993</v>
      </c>
      <c r="L331" s="4">
        <v>8384.8799999999992</v>
      </c>
      <c r="M331" s="4">
        <v>8384.8799999999992</v>
      </c>
      <c r="N331" s="4">
        <v>8384.8799999999992</v>
      </c>
      <c r="O331" s="4">
        <f t="shared" si="11"/>
        <v>8377.4916666666668</v>
      </c>
      <c r="P331" s="4">
        <f t="shared" si="12"/>
        <v>6.8400000000001455</v>
      </c>
      <c r="Q331" s="4"/>
      <c r="R331" s="4"/>
      <c r="S331" s="4"/>
    </row>
    <row r="332" spans="1:19" x14ac:dyDescent="0.25">
      <c r="A332" s="3" t="s">
        <v>654</v>
      </c>
      <c r="B332" s="3" t="s">
        <v>655</v>
      </c>
      <c r="C332" s="4">
        <v>8400.0300000000007</v>
      </c>
      <c r="D332" s="4">
        <v>8400.0300000000007</v>
      </c>
      <c r="E332" s="4">
        <v>8398.5400000000009</v>
      </c>
      <c r="F332" s="4">
        <v>8398.5400000000009</v>
      </c>
      <c r="G332" s="4">
        <v>8410.93</v>
      </c>
      <c r="H332" s="4">
        <v>8413.01</v>
      </c>
      <c r="I332" s="1">
        <v>8414.36</v>
      </c>
      <c r="J332" s="1">
        <v>8415.76</v>
      </c>
      <c r="K332" s="1">
        <v>8414.73</v>
      </c>
      <c r="L332" s="4">
        <v>8412.2900000000009</v>
      </c>
      <c r="M332" s="4">
        <v>8412.2900000000009</v>
      </c>
      <c r="N332" s="4">
        <v>8412.2900000000009</v>
      </c>
      <c r="O332" s="4">
        <f t="shared" si="11"/>
        <v>8408.5666666666675</v>
      </c>
      <c r="P332" s="4">
        <f t="shared" si="12"/>
        <v>2.0799999999999272</v>
      </c>
      <c r="Q332" s="4"/>
      <c r="R332" s="4"/>
      <c r="S332" s="4"/>
    </row>
    <row r="333" spans="1:19" x14ac:dyDescent="0.25">
      <c r="A333" s="3" t="s">
        <v>656</v>
      </c>
      <c r="B333" s="3" t="s">
        <v>657</v>
      </c>
      <c r="C333" s="4">
        <v>7687.68</v>
      </c>
      <c r="D333" s="4">
        <v>7687.68</v>
      </c>
      <c r="E333" s="4">
        <v>7686.92</v>
      </c>
      <c r="F333" s="4">
        <v>7686.92</v>
      </c>
      <c r="G333" s="4">
        <v>7690.04</v>
      </c>
      <c r="H333" s="4">
        <v>7690.98</v>
      </c>
      <c r="I333" s="1">
        <v>7686.96</v>
      </c>
      <c r="J333" s="1">
        <v>7538.45</v>
      </c>
      <c r="K333" s="1">
        <v>7538.65</v>
      </c>
      <c r="L333" s="4">
        <v>7535.97</v>
      </c>
      <c r="M333" s="4">
        <v>7535.97</v>
      </c>
      <c r="N333" s="4">
        <v>7535.97</v>
      </c>
      <c r="O333" s="4">
        <f t="shared" si="11"/>
        <v>7625.1824999999999</v>
      </c>
      <c r="P333" s="4">
        <f t="shared" si="12"/>
        <v>0.93999999999959982</v>
      </c>
      <c r="Q333" s="4"/>
      <c r="R333" s="4"/>
      <c r="S333" s="4"/>
    </row>
    <row r="334" spans="1:19" x14ac:dyDescent="0.25">
      <c r="A334" s="3" t="s">
        <v>658</v>
      </c>
      <c r="B334" s="3" t="s">
        <v>659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1">
        <v>0</v>
      </c>
      <c r="J334" s="1">
        <v>0</v>
      </c>
      <c r="K334" s="1">
        <v>0</v>
      </c>
      <c r="L334" s="4">
        <v>0</v>
      </c>
      <c r="M334" s="4">
        <v>0</v>
      </c>
      <c r="N334" s="4">
        <v>0</v>
      </c>
      <c r="O334" s="4">
        <f t="shared" si="11"/>
        <v>0</v>
      </c>
      <c r="P334" s="4">
        <f t="shared" si="12"/>
        <v>0</v>
      </c>
      <c r="Q334" s="4"/>
      <c r="R334" s="4"/>
      <c r="S334" s="4"/>
    </row>
    <row r="335" spans="1:19" x14ac:dyDescent="0.25">
      <c r="A335" s="3" t="s">
        <v>660</v>
      </c>
      <c r="B335" s="3" t="s">
        <v>661</v>
      </c>
      <c r="C335" s="4">
        <v>9134.91</v>
      </c>
      <c r="D335" s="4">
        <v>9134.91</v>
      </c>
      <c r="E335" s="4">
        <v>9132.61</v>
      </c>
      <c r="F335" s="4">
        <v>9132.61</v>
      </c>
      <c r="G335" s="4">
        <v>9130.94</v>
      </c>
      <c r="H335" s="4">
        <v>9133.91</v>
      </c>
      <c r="I335" s="1">
        <v>9135.84</v>
      </c>
      <c r="J335" s="1">
        <v>9137.84</v>
      </c>
      <c r="K335" s="1">
        <v>9140.27</v>
      </c>
      <c r="L335" s="4">
        <v>9141.2199999999993</v>
      </c>
      <c r="M335" s="4">
        <v>9141.23</v>
      </c>
      <c r="N335" s="4">
        <v>9141.25</v>
      </c>
      <c r="O335" s="4">
        <f t="shared" si="11"/>
        <v>9136.4616666666661</v>
      </c>
      <c r="P335" s="4">
        <f t="shared" si="12"/>
        <v>2.9699999999993452</v>
      </c>
      <c r="Q335" s="4"/>
      <c r="R335" s="4"/>
      <c r="S335" s="4"/>
    </row>
    <row r="336" spans="1:19" x14ac:dyDescent="0.25">
      <c r="A336" s="3" t="s">
        <v>662</v>
      </c>
      <c r="B336" s="3" t="s">
        <v>663</v>
      </c>
      <c r="C336" s="4">
        <v>9157.75</v>
      </c>
      <c r="D336" s="4">
        <v>9157.75</v>
      </c>
      <c r="E336" s="4">
        <v>9156.94</v>
      </c>
      <c r="F336" s="4">
        <v>9156.94</v>
      </c>
      <c r="G336" s="4">
        <v>9035.3799999999992</v>
      </c>
      <c r="H336" s="4">
        <v>9041.4500000000007</v>
      </c>
      <c r="I336" s="1">
        <v>9005.4599999999991</v>
      </c>
      <c r="J336" s="1">
        <v>9007.39</v>
      </c>
      <c r="K336" s="1">
        <v>9010.41</v>
      </c>
      <c r="L336" s="4">
        <v>9012.36</v>
      </c>
      <c r="M336" s="4">
        <v>9012.36</v>
      </c>
      <c r="N336" s="4">
        <v>9012.36</v>
      </c>
      <c r="O336" s="4">
        <f t="shared" si="11"/>
        <v>9063.8791666666675</v>
      </c>
      <c r="P336" s="4">
        <f t="shared" si="12"/>
        <v>6.070000000001528</v>
      </c>
      <c r="Q336" s="4"/>
      <c r="R336" s="4"/>
      <c r="S336" s="4"/>
    </row>
    <row r="337" spans="1:19" x14ac:dyDescent="0.25">
      <c r="A337" s="3" t="s">
        <v>664</v>
      </c>
      <c r="B337" s="3" t="s">
        <v>665</v>
      </c>
      <c r="C337" s="4">
        <v>9333.19</v>
      </c>
      <c r="D337" s="4">
        <v>9333.19</v>
      </c>
      <c r="E337" s="4">
        <v>9332.3799999999992</v>
      </c>
      <c r="F337" s="4">
        <v>9332.3799999999992</v>
      </c>
      <c r="G337" s="4">
        <v>9306.49</v>
      </c>
      <c r="H337" s="4">
        <v>9307.56</v>
      </c>
      <c r="I337" s="1">
        <v>9308.64</v>
      </c>
      <c r="J337" s="1">
        <v>9309.75</v>
      </c>
      <c r="K337" s="1">
        <v>9309.7199999999993</v>
      </c>
      <c r="L337" s="4">
        <v>9310.77</v>
      </c>
      <c r="M337" s="4">
        <v>9310.77</v>
      </c>
      <c r="N337" s="4">
        <v>9310.77</v>
      </c>
      <c r="O337" s="4">
        <f t="shared" si="11"/>
        <v>9317.1341666666667</v>
      </c>
      <c r="P337" s="4">
        <f t="shared" si="12"/>
        <v>1.069999999999709</v>
      </c>
      <c r="Q337" s="4"/>
      <c r="R337" s="4"/>
      <c r="S337" s="4"/>
    </row>
    <row r="338" spans="1:19" x14ac:dyDescent="0.25">
      <c r="A338" s="3" t="s">
        <v>666</v>
      </c>
      <c r="B338" s="3" t="s">
        <v>667</v>
      </c>
      <c r="C338" s="4">
        <v>8755.52</v>
      </c>
      <c r="D338" s="4">
        <v>8755.52</v>
      </c>
      <c r="E338" s="4">
        <v>8754.74</v>
      </c>
      <c r="F338" s="4">
        <v>8754.74</v>
      </c>
      <c r="G338" s="4">
        <v>8779.74</v>
      </c>
      <c r="H338" s="4">
        <v>8780.7099999999991</v>
      </c>
      <c r="I338" s="1">
        <v>8781.67</v>
      </c>
      <c r="J338" s="1">
        <v>8781.6299999999992</v>
      </c>
      <c r="K338" s="1">
        <v>8782.51</v>
      </c>
      <c r="L338" s="4">
        <v>8783.4</v>
      </c>
      <c r="M338" s="4">
        <v>8783.4</v>
      </c>
      <c r="N338" s="4">
        <v>8783.4</v>
      </c>
      <c r="O338" s="4">
        <f t="shared" si="11"/>
        <v>8773.0816666666633</v>
      </c>
      <c r="P338" s="4">
        <f t="shared" si="12"/>
        <v>0.96999999999934516</v>
      </c>
      <c r="Q338" s="4"/>
      <c r="R338" s="4"/>
      <c r="S338" s="4"/>
    </row>
    <row r="339" spans="1:19" x14ac:dyDescent="0.25">
      <c r="A339" s="3" t="s">
        <v>668</v>
      </c>
      <c r="B339" s="3" t="s">
        <v>669</v>
      </c>
      <c r="C339" s="4">
        <v>8729.25</v>
      </c>
      <c r="D339" s="4">
        <v>8729.25</v>
      </c>
      <c r="E339" s="4">
        <v>8729.25</v>
      </c>
      <c r="F339" s="4">
        <v>8729.25</v>
      </c>
      <c r="G339" s="4">
        <v>8686.2900000000009</v>
      </c>
      <c r="H339" s="4">
        <v>8689.0300000000007</v>
      </c>
      <c r="I339" s="1">
        <v>8728.14</v>
      </c>
      <c r="J339" s="1">
        <v>8730.99</v>
      </c>
      <c r="K339" s="1">
        <v>8733.8700000000008</v>
      </c>
      <c r="L339" s="4">
        <v>8736.75</v>
      </c>
      <c r="M339" s="4">
        <v>8736.75</v>
      </c>
      <c r="N339" s="4">
        <v>8736.75</v>
      </c>
      <c r="O339" s="4">
        <f t="shared" si="11"/>
        <v>8724.6308333333327</v>
      </c>
      <c r="P339" s="4">
        <f t="shared" si="12"/>
        <v>2.7399999999997817</v>
      </c>
      <c r="Q339" s="4"/>
      <c r="R339" s="4"/>
      <c r="S339" s="4"/>
    </row>
    <row r="340" spans="1:19" x14ac:dyDescent="0.25">
      <c r="A340" s="3" t="s">
        <v>670</v>
      </c>
      <c r="B340" s="3" t="s">
        <v>671</v>
      </c>
      <c r="C340" s="4">
        <v>8962.07</v>
      </c>
      <c r="D340" s="4">
        <v>8962.07</v>
      </c>
      <c r="E340" s="4">
        <v>8961.2900000000009</v>
      </c>
      <c r="F340" s="4">
        <v>8961.2900000000009</v>
      </c>
      <c r="G340" s="4">
        <v>8939.93</v>
      </c>
      <c r="H340" s="4">
        <v>8941.7900000000009</v>
      </c>
      <c r="I340" s="1">
        <v>8943.69</v>
      </c>
      <c r="J340" s="1">
        <v>8944.6299999999992</v>
      </c>
      <c r="K340" s="1">
        <v>8945.5400000000009</v>
      </c>
      <c r="L340" s="4">
        <v>8946.4599999999991</v>
      </c>
      <c r="M340" s="4">
        <v>8946.4599999999991</v>
      </c>
      <c r="N340" s="4">
        <v>8946.4599999999991</v>
      </c>
      <c r="O340" s="4">
        <f t="shared" si="11"/>
        <v>8950.14</v>
      </c>
      <c r="P340" s="4">
        <f t="shared" si="12"/>
        <v>1.8600000000005821</v>
      </c>
      <c r="Q340" s="4"/>
      <c r="R340" s="4"/>
      <c r="S340" s="4"/>
    </row>
    <row r="341" spans="1:19" x14ac:dyDescent="0.25">
      <c r="A341" s="3" t="s">
        <v>672</v>
      </c>
      <c r="B341" s="3" t="s">
        <v>673</v>
      </c>
      <c r="C341" s="4">
        <v>9129.1</v>
      </c>
      <c r="D341" s="4">
        <v>9129.1</v>
      </c>
      <c r="E341" s="4">
        <v>9128.2900000000009</v>
      </c>
      <c r="F341" s="4">
        <v>9128.2900000000009</v>
      </c>
      <c r="G341" s="4">
        <v>9130.39</v>
      </c>
      <c r="H341" s="4">
        <v>9132.2999999999993</v>
      </c>
      <c r="I341" s="1">
        <v>9134.6299999999992</v>
      </c>
      <c r="J341" s="1">
        <v>9132.52</v>
      </c>
      <c r="K341" s="1">
        <v>9132.5</v>
      </c>
      <c r="L341" s="4">
        <v>9132.4500000000007</v>
      </c>
      <c r="M341" s="4">
        <v>9132.4500000000007</v>
      </c>
      <c r="N341" s="4">
        <v>9132.4500000000007</v>
      </c>
      <c r="O341" s="4">
        <f t="shared" si="11"/>
        <v>9131.2058333333316</v>
      </c>
      <c r="P341" s="4">
        <f t="shared" si="12"/>
        <v>1.9099999999998545</v>
      </c>
      <c r="Q341" s="4"/>
      <c r="R341" s="4"/>
      <c r="S341" s="4"/>
    </row>
    <row r="342" spans="1:19" x14ac:dyDescent="0.25">
      <c r="A342" s="3" t="s">
        <v>674</v>
      </c>
      <c r="B342" s="3" t="s">
        <v>675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1">
        <v>0</v>
      </c>
      <c r="J342" s="1">
        <v>0</v>
      </c>
      <c r="K342" s="1">
        <v>0</v>
      </c>
      <c r="L342" s="4">
        <v>0</v>
      </c>
      <c r="M342" s="4">
        <v>0</v>
      </c>
      <c r="N342" s="4">
        <v>0</v>
      </c>
      <c r="O342" s="4">
        <f t="shared" si="11"/>
        <v>0</v>
      </c>
      <c r="P342" s="4">
        <f t="shared" si="12"/>
        <v>0</v>
      </c>
      <c r="Q342" s="4"/>
      <c r="R342" s="4"/>
      <c r="S342" s="4"/>
    </row>
    <row r="343" spans="1:19" x14ac:dyDescent="0.25">
      <c r="A343" s="3" t="s">
        <v>676</v>
      </c>
      <c r="B343" s="3" t="s">
        <v>677</v>
      </c>
      <c r="C343" s="4">
        <v>9207.58</v>
      </c>
      <c r="D343" s="4">
        <v>9213.17</v>
      </c>
      <c r="E343" s="4">
        <v>9206.75</v>
      </c>
      <c r="F343" s="4">
        <v>9206.75</v>
      </c>
      <c r="G343" s="4">
        <v>9201.23</v>
      </c>
      <c r="H343" s="4">
        <v>9199.02</v>
      </c>
      <c r="I343" s="1">
        <v>9200.42</v>
      </c>
      <c r="J343" s="1">
        <v>9198.7999999999993</v>
      </c>
      <c r="K343" s="1">
        <v>9197.76</v>
      </c>
      <c r="L343" s="4">
        <v>9196.66</v>
      </c>
      <c r="M343" s="4">
        <v>9196.66</v>
      </c>
      <c r="N343" s="4">
        <v>9196.66</v>
      </c>
      <c r="O343" s="4">
        <f t="shared" si="11"/>
        <v>9201.7883333333339</v>
      </c>
      <c r="P343" s="4">
        <f t="shared" si="12"/>
        <v>-2.2099999999991269</v>
      </c>
      <c r="Q343" s="4"/>
      <c r="R343" s="4"/>
      <c r="S343" s="4"/>
    </row>
    <row r="344" spans="1:19" x14ac:dyDescent="0.25">
      <c r="A344" s="3" t="s">
        <v>678</v>
      </c>
      <c r="B344" s="3" t="s">
        <v>679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1">
        <v>0</v>
      </c>
      <c r="J344" s="1">
        <v>0</v>
      </c>
      <c r="K344" s="1">
        <v>0</v>
      </c>
      <c r="L344" s="4">
        <v>0</v>
      </c>
      <c r="M344" s="4">
        <v>0</v>
      </c>
      <c r="N344" s="4">
        <v>0</v>
      </c>
      <c r="O344" s="4">
        <f t="shared" si="11"/>
        <v>0</v>
      </c>
      <c r="P344" s="4">
        <f t="shared" si="12"/>
        <v>0</v>
      </c>
      <c r="Q344" s="4"/>
      <c r="R344" s="4"/>
      <c r="S344" s="4"/>
    </row>
    <row r="345" spans="1:19" x14ac:dyDescent="0.25">
      <c r="A345" s="3" t="s">
        <v>680</v>
      </c>
      <c r="B345" s="3" t="s">
        <v>681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1">
        <v>0</v>
      </c>
      <c r="J345" s="1">
        <v>0</v>
      </c>
      <c r="K345" s="1">
        <v>0</v>
      </c>
      <c r="L345" s="4">
        <v>0</v>
      </c>
      <c r="M345" s="4">
        <v>0</v>
      </c>
      <c r="N345" s="4">
        <v>0</v>
      </c>
      <c r="O345" s="4">
        <f t="shared" si="11"/>
        <v>0</v>
      </c>
      <c r="P345" s="4">
        <f t="shared" si="12"/>
        <v>0</v>
      </c>
      <c r="Q345" s="4"/>
      <c r="R345" s="4"/>
      <c r="S345" s="4"/>
    </row>
    <row r="346" spans="1:19" x14ac:dyDescent="0.25">
      <c r="A346" s="3" t="s">
        <v>682</v>
      </c>
      <c r="B346" s="3" t="s">
        <v>683</v>
      </c>
      <c r="C346" s="4">
        <v>8578.6200000000008</v>
      </c>
      <c r="D346" s="4">
        <v>8578.6200000000008</v>
      </c>
      <c r="E346" s="4">
        <v>8578.6200000000008</v>
      </c>
      <c r="F346" s="4">
        <v>8578.6200000000008</v>
      </c>
      <c r="G346" s="4">
        <v>8696.8700000000008</v>
      </c>
      <c r="H346" s="4">
        <v>8695.7099999999991</v>
      </c>
      <c r="I346" s="1">
        <v>8683.5</v>
      </c>
      <c r="J346" s="1">
        <v>8676.26</v>
      </c>
      <c r="K346" s="1">
        <v>8669.2800000000007</v>
      </c>
      <c r="L346" s="4">
        <v>8669.0400000000009</v>
      </c>
      <c r="M346" s="4">
        <v>8669.0400000000009</v>
      </c>
      <c r="N346" s="4">
        <v>8669.0400000000009</v>
      </c>
      <c r="O346" s="4">
        <f t="shared" si="11"/>
        <v>8645.2683333333352</v>
      </c>
      <c r="P346" s="4">
        <f t="shared" si="12"/>
        <v>-1.1600000000016735</v>
      </c>
      <c r="Q346" s="4"/>
      <c r="R346" s="4"/>
      <c r="S346" s="4"/>
    </row>
    <row r="347" spans="1:19" x14ac:dyDescent="0.25">
      <c r="A347" s="3" t="s">
        <v>684</v>
      </c>
      <c r="B347" s="3" t="s">
        <v>685</v>
      </c>
      <c r="C347" s="4">
        <v>7534.88</v>
      </c>
      <c r="D347" s="4">
        <v>7534.88</v>
      </c>
      <c r="E347" s="4">
        <v>7532.63</v>
      </c>
      <c r="F347" s="4">
        <v>7532.63</v>
      </c>
      <c r="G347" s="4">
        <v>7533.59</v>
      </c>
      <c r="H347" s="4">
        <v>7535.89</v>
      </c>
      <c r="I347" s="1">
        <v>7530.32</v>
      </c>
      <c r="J347" s="1">
        <v>7533.38</v>
      </c>
      <c r="K347" s="1">
        <v>7533.76</v>
      </c>
      <c r="L347" s="4">
        <v>7529.57</v>
      </c>
      <c r="M347" s="4">
        <v>7529.57</v>
      </c>
      <c r="N347" s="4">
        <v>7529.57</v>
      </c>
      <c r="O347" s="4">
        <f t="shared" si="11"/>
        <v>7532.5558333333347</v>
      </c>
      <c r="P347" s="4">
        <f t="shared" si="12"/>
        <v>2.3000000000001819</v>
      </c>
      <c r="Q347" s="4"/>
      <c r="R347" s="4"/>
      <c r="S347" s="4"/>
    </row>
    <row r="348" spans="1:19" x14ac:dyDescent="0.25">
      <c r="A348" s="3" t="s">
        <v>686</v>
      </c>
      <c r="B348" s="3" t="s">
        <v>687</v>
      </c>
      <c r="C348" s="4">
        <v>8666.9</v>
      </c>
      <c r="D348" s="4">
        <v>8666.9</v>
      </c>
      <c r="E348" s="4">
        <v>8666.14</v>
      </c>
      <c r="F348" s="4">
        <v>8666.14</v>
      </c>
      <c r="G348" s="4">
        <v>8687.94</v>
      </c>
      <c r="H348" s="4">
        <v>8691.48</v>
      </c>
      <c r="I348" s="1">
        <v>8691.59</v>
      </c>
      <c r="J348" s="1">
        <v>8692.61</v>
      </c>
      <c r="K348" s="1">
        <v>8695.18</v>
      </c>
      <c r="L348" s="4">
        <v>8697.2099999999991</v>
      </c>
      <c r="M348" s="4">
        <v>8697.2099999999991</v>
      </c>
      <c r="N348" s="4">
        <v>8697.2099999999991</v>
      </c>
      <c r="O348" s="4">
        <f t="shared" si="11"/>
        <v>8684.7091666666656</v>
      </c>
      <c r="P348" s="4">
        <f t="shared" si="12"/>
        <v>3.5399999999990541</v>
      </c>
      <c r="Q348" s="4"/>
      <c r="R348" s="4"/>
      <c r="S348" s="4"/>
    </row>
    <row r="349" spans="1:19" x14ac:dyDescent="0.25">
      <c r="A349" s="3" t="s">
        <v>688</v>
      </c>
      <c r="B349" s="3" t="s">
        <v>689</v>
      </c>
      <c r="C349" s="4">
        <v>8449.9500000000007</v>
      </c>
      <c r="D349" s="4">
        <v>8449.9500000000007</v>
      </c>
      <c r="E349" s="4">
        <v>8448.4500000000007</v>
      </c>
      <c r="F349" s="4">
        <v>8448.4500000000007</v>
      </c>
      <c r="G349" s="4">
        <v>8437.68</v>
      </c>
      <c r="H349" s="4">
        <v>8438.5300000000007</v>
      </c>
      <c r="I349" s="1">
        <v>8439.4500000000007</v>
      </c>
      <c r="J349" s="1">
        <v>8440.33</v>
      </c>
      <c r="K349" s="1">
        <v>8441.24</v>
      </c>
      <c r="L349" s="4">
        <v>8441.17</v>
      </c>
      <c r="M349" s="4">
        <v>8441.17</v>
      </c>
      <c r="N349" s="4">
        <v>8441.17</v>
      </c>
      <c r="O349" s="4">
        <f t="shared" si="11"/>
        <v>8443.128333333334</v>
      </c>
      <c r="P349" s="4">
        <f t="shared" si="12"/>
        <v>0.8500000000003638</v>
      </c>
      <c r="Q349" s="4"/>
      <c r="R349" s="4"/>
      <c r="S349" s="4"/>
    </row>
    <row r="350" spans="1:19" x14ac:dyDescent="0.25">
      <c r="A350" s="3" t="s">
        <v>690</v>
      </c>
      <c r="B350" s="3" t="s">
        <v>691</v>
      </c>
      <c r="C350" s="4">
        <v>8372.92</v>
      </c>
      <c r="D350" s="4">
        <v>8372.92</v>
      </c>
      <c r="E350" s="4">
        <v>8372.17</v>
      </c>
      <c r="F350" s="4">
        <v>8372.17</v>
      </c>
      <c r="G350" s="4">
        <v>8362.33</v>
      </c>
      <c r="H350" s="4">
        <v>8364.9699999999993</v>
      </c>
      <c r="I350" s="1">
        <v>8353.24</v>
      </c>
      <c r="J350" s="1">
        <v>8354.06</v>
      </c>
      <c r="K350" s="1">
        <v>8354.9</v>
      </c>
      <c r="L350" s="4">
        <v>8355.77</v>
      </c>
      <c r="M350" s="4">
        <v>8355.77</v>
      </c>
      <c r="N350" s="4">
        <v>8355.77</v>
      </c>
      <c r="O350" s="4">
        <f t="shared" si="11"/>
        <v>8362.2491666666665</v>
      </c>
      <c r="P350" s="4">
        <f t="shared" si="12"/>
        <v>2.6399999999994179</v>
      </c>
      <c r="Q350" s="4"/>
      <c r="R350" s="4"/>
      <c r="S350" s="4"/>
    </row>
    <row r="351" spans="1:19" x14ac:dyDescent="0.25">
      <c r="A351" s="3" t="s">
        <v>692</v>
      </c>
      <c r="B351" s="3" t="s">
        <v>693</v>
      </c>
      <c r="C351" s="4">
        <v>8462.66</v>
      </c>
      <c r="D351" s="4">
        <v>8462.66</v>
      </c>
      <c r="E351" s="4">
        <v>8461.91</v>
      </c>
      <c r="F351" s="4">
        <v>8461.91</v>
      </c>
      <c r="G351" s="4">
        <v>8519.6299999999992</v>
      </c>
      <c r="H351" s="4">
        <v>8518.98</v>
      </c>
      <c r="I351" s="1">
        <v>8514.52</v>
      </c>
      <c r="J351" s="1">
        <v>8511.1200000000008</v>
      </c>
      <c r="K351" s="1">
        <v>8512.83</v>
      </c>
      <c r="L351" s="4">
        <v>8512.85</v>
      </c>
      <c r="M351" s="4">
        <v>8512.85</v>
      </c>
      <c r="N351" s="4">
        <v>8512.85</v>
      </c>
      <c r="O351" s="4">
        <f t="shared" si="11"/>
        <v>8497.0641666666688</v>
      </c>
      <c r="P351" s="4">
        <f t="shared" si="12"/>
        <v>-0.6499999999996362</v>
      </c>
      <c r="Q351" s="4"/>
      <c r="R351" s="4"/>
      <c r="S351" s="4"/>
    </row>
    <row r="352" spans="1:19" x14ac:dyDescent="0.25">
      <c r="A352" s="3" t="s">
        <v>694</v>
      </c>
      <c r="B352" s="3" t="s">
        <v>695</v>
      </c>
      <c r="C352" s="4">
        <v>8336.4699999999993</v>
      </c>
      <c r="D352" s="4">
        <v>8336.4699999999993</v>
      </c>
      <c r="E352" s="4">
        <v>8334.99</v>
      </c>
      <c r="F352" s="4">
        <v>8334.99</v>
      </c>
      <c r="G352" s="4">
        <v>8498.82</v>
      </c>
      <c r="H352" s="4">
        <v>8500.41</v>
      </c>
      <c r="I352" s="1">
        <v>8500.4599999999991</v>
      </c>
      <c r="J352" s="1">
        <v>8501.7199999999993</v>
      </c>
      <c r="K352" s="1">
        <v>8505.24</v>
      </c>
      <c r="L352" s="4">
        <v>8511.65</v>
      </c>
      <c r="M352" s="4">
        <v>8511.65</v>
      </c>
      <c r="N352" s="4">
        <v>8511.65</v>
      </c>
      <c r="O352" s="4">
        <f t="shared" si="11"/>
        <v>8448.7099999999973</v>
      </c>
      <c r="P352" s="4">
        <f t="shared" si="12"/>
        <v>1.5900000000001455</v>
      </c>
      <c r="Q352" s="4"/>
      <c r="R352" s="4"/>
      <c r="S352" s="4"/>
    </row>
    <row r="353" spans="1:19" x14ac:dyDescent="0.25">
      <c r="A353" s="3" t="s">
        <v>696</v>
      </c>
      <c r="B353" s="3" t="s">
        <v>697</v>
      </c>
      <c r="C353" s="4">
        <v>8758.33</v>
      </c>
      <c r="D353" s="4">
        <v>8758.33</v>
      </c>
      <c r="E353" s="4">
        <v>8755.33</v>
      </c>
      <c r="F353" s="4">
        <v>8755.33</v>
      </c>
      <c r="G353" s="4">
        <v>8908.2800000000007</v>
      </c>
      <c r="H353" s="4">
        <v>8907.68</v>
      </c>
      <c r="I353" s="1">
        <v>8867.83</v>
      </c>
      <c r="J353" s="1">
        <v>8865.5400000000009</v>
      </c>
      <c r="K353" s="1">
        <v>8872.4599999999991</v>
      </c>
      <c r="L353" s="4">
        <v>8869.19</v>
      </c>
      <c r="M353" s="4">
        <v>8869.19</v>
      </c>
      <c r="N353" s="4">
        <v>8869.19</v>
      </c>
      <c r="O353" s="4">
        <f t="shared" si="11"/>
        <v>8838.0566666666655</v>
      </c>
      <c r="P353" s="4">
        <f t="shared" si="12"/>
        <v>-0.6000000000003638</v>
      </c>
      <c r="Q353" s="4"/>
      <c r="R353" s="4"/>
      <c r="S353" s="4"/>
    </row>
    <row r="354" spans="1:19" x14ac:dyDescent="0.25">
      <c r="A354" s="3" t="s">
        <v>698</v>
      </c>
      <c r="B354" s="3" t="s">
        <v>699</v>
      </c>
      <c r="C354" s="4">
        <v>8708.75</v>
      </c>
      <c r="D354" s="4">
        <v>8708.75</v>
      </c>
      <c r="E354" s="4">
        <v>8707.25</v>
      </c>
      <c r="F354" s="4">
        <v>8707.25</v>
      </c>
      <c r="G354" s="4">
        <v>8740.2099999999991</v>
      </c>
      <c r="H354" s="4">
        <v>8739.24</v>
      </c>
      <c r="I354" s="1">
        <v>8736.01</v>
      </c>
      <c r="J354" s="1">
        <v>8734.0400000000009</v>
      </c>
      <c r="K354" s="1">
        <v>8736.18</v>
      </c>
      <c r="L354" s="4">
        <v>8735.75</v>
      </c>
      <c r="M354" s="4">
        <v>8735.75</v>
      </c>
      <c r="N354" s="4">
        <v>8735.75</v>
      </c>
      <c r="O354" s="4">
        <f t="shared" si="11"/>
        <v>8727.0774999999994</v>
      </c>
      <c r="P354" s="4">
        <f t="shared" si="12"/>
        <v>-0.96999999999934516</v>
      </c>
      <c r="Q354" s="4"/>
      <c r="R354" s="4"/>
      <c r="S354" s="4"/>
    </row>
    <row r="355" spans="1:19" x14ac:dyDescent="0.25">
      <c r="A355" s="3" t="s">
        <v>700</v>
      </c>
      <c r="B355" s="3" t="s">
        <v>701</v>
      </c>
      <c r="C355" s="4">
        <v>8376.91</v>
      </c>
      <c r="D355" s="4">
        <v>8376.91</v>
      </c>
      <c r="E355" s="4">
        <v>8376.91</v>
      </c>
      <c r="F355" s="4">
        <v>8376.91</v>
      </c>
      <c r="G355" s="4">
        <v>8348.61</v>
      </c>
      <c r="H355" s="4">
        <v>8349.02</v>
      </c>
      <c r="I355" s="1">
        <v>8350.66</v>
      </c>
      <c r="J355" s="1">
        <v>8344.77</v>
      </c>
      <c r="K355" s="1">
        <v>8343.92</v>
      </c>
      <c r="L355" s="4">
        <v>8345.91</v>
      </c>
      <c r="M355" s="4">
        <v>8345.91</v>
      </c>
      <c r="N355" s="4">
        <v>8345.91</v>
      </c>
      <c r="O355" s="4">
        <f t="shared" si="11"/>
        <v>8356.8625000000011</v>
      </c>
      <c r="P355" s="4">
        <f t="shared" si="12"/>
        <v>0.40999999999985448</v>
      </c>
      <c r="Q355" s="4"/>
      <c r="R355" s="4"/>
      <c r="S355" s="4"/>
    </row>
    <row r="356" spans="1:19" x14ac:dyDescent="0.25">
      <c r="A356" s="3" t="s">
        <v>702</v>
      </c>
      <c r="B356" s="3" t="s">
        <v>703</v>
      </c>
      <c r="C356" s="4">
        <v>8771.27</v>
      </c>
      <c r="D356" s="4">
        <v>8771.27</v>
      </c>
      <c r="E356" s="4">
        <v>8770.5</v>
      </c>
      <c r="F356" s="4">
        <v>8770.5</v>
      </c>
      <c r="G356" s="4">
        <v>8767.67</v>
      </c>
      <c r="H356" s="4">
        <v>8764.19</v>
      </c>
      <c r="I356" s="1">
        <v>8763.27</v>
      </c>
      <c r="J356" s="1">
        <v>8759.1200000000008</v>
      </c>
      <c r="K356" s="1">
        <v>8750.9599999999991</v>
      </c>
      <c r="L356" s="4">
        <v>8744.1200000000008</v>
      </c>
      <c r="M356" s="4">
        <v>8744.1200000000008</v>
      </c>
      <c r="N356" s="4">
        <v>8744.1200000000008</v>
      </c>
      <c r="O356" s="4">
        <f t="shared" si="11"/>
        <v>8760.0924999999988</v>
      </c>
      <c r="P356" s="4">
        <f t="shared" si="12"/>
        <v>-3.4799999999995634</v>
      </c>
      <c r="Q356" s="4"/>
      <c r="R356" s="4"/>
      <c r="S356" s="4"/>
    </row>
    <row r="357" spans="1:19" x14ac:dyDescent="0.25">
      <c r="A357" s="3" t="s">
        <v>704</v>
      </c>
      <c r="B357" s="3" t="s">
        <v>705</v>
      </c>
      <c r="C357" s="4">
        <v>8441.91</v>
      </c>
      <c r="D357" s="4">
        <v>8441.91</v>
      </c>
      <c r="E357" s="4">
        <v>8441.17</v>
      </c>
      <c r="F357" s="4">
        <v>8441.17</v>
      </c>
      <c r="G357" s="4">
        <v>8399.91</v>
      </c>
      <c r="H357" s="4">
        <v>8402.11</v>
      </c>
      <c r="I357" s="1">
        <v>8405.08</v>
      </c>
      <c r="J357" s="1">
        <v>8406.23</v>
      </c>
      <c r="K357" s="1">
        <v>8407.36</v>
      </c>
      <c r="L357" s="4">
        <v>8409.19</v>
      </c>
      <c r="M357" s="4">
        <v>8409.19</v>
      </c>
      <c r="N357" s="4">
        <v>8409.19</v>
      </c>
      <c r="O357" s="4">
        <f t="shared" si="11"/>
        <v>8417.8683333333338</v>
      </c>
      <c r="P357" s="4">
        <f t="shared" si="12"/>
        <v>2.2000000000007276</v>
      </c>
      <c r="Q357" s="4"/>
      <c r="R357" s="4"/>
      <c r="S357" s="4"/>
    </row>
    <row r="358" spans="1:19" x14ac:dyDescent="0.25">
      <c r="A358" s="3" t="s">
        <v>706</v>
      </c>
      <c r="B358" s="3" t="s">
        <v>707</v>
      </c>
      <c r="C358" s="4">
        <v>8547.65</v>
      </c>
      <c r="D358" s="4">
        <v>8547.65</v>
      </c>
      <c r="E358" s="4">
        <v>8546.9</v>
      </c>
      <c r="F358" s="4">
        <v>8546.9</v>
      </c>
      <c r="G358" s="4">
        <v>8667.42</v>
      </c>
      <c r="H358" s="4">
        <v>8667.58</v>
      </c>
      <c r="I358" s="1">
        <v>8655.5300000000007</v>
      </c>
      <c r="J358" s="1">
        <v>8651.81</v>
      </c>
      <c r="K358" s="1">
        <v>8650.85</v>
      </c>
      <c r="L358" s="4">
        <v>8648.52</v>
      </c>
      <c r="M358" s="4">
        <v>8648.52</v>
      </c>
      <c r="N358" s="4">
        <v>8648.52</v>
      </c>
      <c r="O358" s="4">
        <f t="shared" si="11"/>
        <v>8618.9875000000011</v>
      </c>
      <c r="P358" s="4">
        <f t="shared" si="12"/>
        <v>0.15999999999985448</v>
      </c>
      <c r="Q358" s="4"/>
      <c r="R358" s="4"/>
      <c r="S358" s="4"/>
    </row>
    <row r="359" spans="1:19" x14ac:dyDescent="0.25">
      <c r="A359" s="3" t="s">
        <v>708</v>
      </c>
      <c r="B359" s="3" t="s">
        <v>709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1">
        <v>0</v>
      </c>
      <c r="J359" s="1">
        <v>0</v>
      </c>
      <c r="K359" s="1">
        <v>0</v>
      </c>
      <c r="L359" s="4">
        <v>0</v>
      </c>
      <c r="M359" s="4">
        <v>0</v>
      </c>
      <c r="N359" s="4">
        <v>0</v>
      </c>
      <c r="O359" s="4">
        <f t="shared" si="11"/>
        <v>0</v>
      </c>
      <c r="P359" s="4">
        <f t="shared" si="12"/>
        <v>0</v>
      </c>
      <c r="Q359" s="4"/>
      <c r="R359" s="4"/>
      <c r="S359" s="4"/>
    </row>
    <row r="360" spans="1:19" x14ac:dyDescent="0.25">
      <c r="A360" s="3" t="s">
        <v>710</v>
      </c>
      <c r="B360" s="3" t="s">
        <v>711</v>
      </c>
      <c r="C360" s="4">
        <v>8423.6200000000008</v>
      </c>
      <c r="D360" s="4">
        <v>8423.6200000000008</v>
      </c>
      <c r="E360" s="4">
        <v>8422.1200000000008</v>
      </c>
      <c r="F360" s="4">
        <v>8422.1200000000008</v>
      </c>
      <c r="G360" s="4">
        <v>8383.01</v>
      </c>
      <c r="H360" s="4">
        <v>8382.26</v>
      </c>
      <c r="I360" s="1">
        <v>8404.11</v>
      </c>
      <c r="J360" s="1">
        <v>8404.11</v>
      </c>
      <c r="K360" s="1">
        <v>8403.14</v>
      </c>
      <c r="L360" s="4">
        <v>8401.23</v>
      </c>
      <c r="M360" s="4">
        <v>8401.23</v>
      </c>
      <c r="N360" s="4">
        <v>8401.23</v>
      </c>
      <c r="O360" s="4">
        <f t="shared" si="11"/>
        <v>8405.9833333333318</v>
      </c>
      <c r="P360" s="4">
        <f t="shared" si="12"/>
        <v>-0.75</v>
      </c>
      <c r="Q360" s="4"/>
      <c r="R360" s="4"/>
      <c r="S360" s="4"/>
    </row>
    <row r="361" spans="1:19" x14ac:dyDescent="0.25">
      <c r="A361" s="3" t="s">
        <v>712</v>
      </c>
      <c r="B361" s="3" t="s">
        <v>713</v>
      </c>
      <c r="C361" s="4">
        <v>8432.84</v>
      </c>
      <c r="D361" s="4">
        <v>8432.84</v>
      </c>
      <c r="E361" s="4">
        <v>8432.1</v>
      </c>
      <c r="F361" s="4">
        <v>8432.1</v>
      </c>
      <c r="G361" s="4">
        <v>8344.9699999999993</v>
      </c>
      <c r="H361" s="4">
        <v>8346.57</v>
      </c>
      <c r="I361" s="1">
        <v>8351.33</v>
      </c>
      <c r="J361" s="1">
        <v>8352.23</v>
      </c>
      <c r="K361" s="1">
        <v>8353.17</v>
      </c>
      <c r="L361" s="4">
        <v>8354.06</v>
      </c>
      <c r="M361" s="4">
        <v>8354.08</v>
      </c>
      <c r="N361" s="4">
        <v>8354.08</v>
      </c>
      <c r="O361" s="4">
        <f t="shared" si="11"/>
        <v>8378.3641666666663</v>
      </c>
      <c r="P361" s="4">
        <f t="shared" si="12"/>
        <v>1.6000000000003638</v>
      </c>
      <c r="Q361" s="4"/>
      <c r="R361" s="4"/>
      <c r="S361" s="4"/>
    </row>
    <row r="362" spans="1:19" x14ac:dyDescent="0.25">
      <c r="A362" s="3" t="s">
        <v>714</v>
      </c>
      <c r="B362" s="3" t="s">
        <v>715</v>
      </c>
      <c r="C362" s="4">
        <v>7993.49</v>
      </c>
      <c r="D362" s="4">
        <v>7993.49</v>
      </c>
      <c r="E362" s="4">
        <v>7992.74</v>
      </c>
      <c r="F362" s="4">
        <v>7992.74</v>
      </c>
      <c r="G362" s="4">
        <v>8015.85</v>
      </c>
      <c r="H362" s="4">
        <v>8016.64</v>
      </c>
      <c r="I362" s="1">
        <v>8014.58</v>
      </c>
      <c r="J362" s="1">
        <v>8014.43</v>
      </c>
      <c r="K362" s="1">
        <v>8015.26</v>
      </c>
      <c r="L362" s="4">
        <v>8016.01</v>
      </c>
      <c r="M362" s="4">
        <v>8015.46</v>
      </c>
      <c r="N362" s="4">
        <v>8015.46</v>
      </c>
      <c r="O362" s="4">
        <f t="shared" si="11"/>
        <v>8008.0125000000007</v>
      </c>
      <c r="P362" s="4">
        <f t="shared" si="12"/>
        <v>0.78999999999996362</v>
      </c>
      <c r="Q362" s="4"/>
      <c r="R362" s="4"/>
      <c r="S362" s="4"/>
    </row>
    <row r="363" spans="1:19" x14ac:dyDescent="0.25">
      <c r="A363" s="3" t="s">
        <v>716</v>
      </c>
      <c r="B363" s="3" t="s">
        <v>717</v>
      </c>
      <c r="C363" s="4">
        <v>8349.64</v>
      </c>
      <c r="D363" s="4">
        <v>8349.64</v>
      </c>
      <c r="E363" s="4">
        <v>8348.89</v>
      </c>
      <c r="F363" s="4">
        <v>8348.89</v>
      </c>
      <c r="G363" s="4">
        <v>8396.15</v>
      </c>
      <c r="H363" s="4">
        <v>8400.27</v>
      </c>
      <c r="I363" s="1">
        <v>8382.49</v>
      </c>
      <c r="J363" s="1">
        <v>8384.32</v>
      </c>
      <c r="K363" s="1">
        <v>8386.1200000000008</v>
      </c>
      <c r="L363" s="4">
        <v>8387.9599999999991</v>
      </c>
      <c r="M363" s="4">
        <v>8387.9599999999991</v>
      </c>
      <c r="N363" s="4">
        <v>8388</v>
      </c>
      <c r="O363" s="4">
        <f t="shared" si="11"/>
        <v>8375.8608333333323</v>
      </c>
      <c r="P363" s="4">
        <f t="shared" si="12"/>
        <v>4.1200000000008004</v>
      </c>
      <c r="Q363" s="4"/>
      <c r="R363" s="4"/>
      <c r="S363" s="4"/>
    </row>
    <row r="364" spans="1:19" x14ac:dyDescent="0.25">
      <c r="A364" s="3" t="s">
        <v>718</v>
      </c>
      <c r="B364" s="3" t="s">
        <v>719</v>
      </c>
      <c r="C364" s="4">
        <v>8440.6200000000008</v>
      </c>
      <c r="D364" s="4">
        <v>8440.6200000000008</v>
      </c>
      <c r="E364" s="4">
        <v>8439.8799999999992</v>
      </c>
      <c r="F364" s="4">
        <v>8439.8799999999992</v>
      </c>
      <c r="G364" s="4">
        <v>8428.6</v>
      </c>
      <c r="H364" s="4">
        <v>8428.56</v>
      </c>
      <c r="I364" s="1">
        <v>8428.52</v>
      </c>
      <c r="J364" s="1">
        <v>8427.57</v>
      </c>
      <c r="K364" s="1">
        <v>8428.51</v>
      </c>
      <c r="L364" s="4">
        <v>8429.39</v>
      </c>
      <c r="M364" s="4">
        <v>8429.39</v>
      </c>
      <c r="N364" s="4">
        <v>8429.39</v>
      </c>
      <c r="O364" s="4">
        <f t="shared" si="11"/>
        <v>8432.5774999999994</v>
      </c>
      <c r="P364" s="4">
        <f t="shared" si="12"/>
        <v>-4.0000000000873115E-2</v>
      </c>
      <c r="Q364" s="4"/>
      <c r="R364" s="4"/>
      <c r="S364" s="4"/>
    </row>
    <row r="365" spans="1:19" x14ac:dyDescent="0.25">
      <c r="A365" s="3" t="s">
        <v>720</v>
      </c>
      <c r="B365" s="3" t="s">
        <v>721</v>
      </c>
      <c r="C365" s="4">
        <v>8407.3799999999992</v>
      </c>
      <c r="D365" s="4">
        <v>8407.3799999999992</v>
      </c>
      <c r="E365" s="4">
        <v>8406.64</v>
      </c>
      <c r="F365" s="4">
        <v>8406.64</v>
      </c>
      <c r="G365" s="4">
        <v>8238.76</v>
      </c>
      <c r="H365" s="4">
        <v>8243.43</v>
      </c>
      <c r="I365" s="1">
        <v>8213.86</v>
      </c>
      <c r="J365" s="1">
        <v>8216.6</v>
      </c>
      <c r="K365" s="1">
        <v>8219.31</v>
      </c>
      <c r="L365" s="4">
        <v>8312.7199999999993</v>
      </c>
      <c r="M365" s="4">
        <v>8312.7199999999993</v>
      </c>
      <c r="N365" s="4">
        <v>8312.75</v>
      </c>
      <c r="O365" s="4">
        <f t="shared" si="11"/>
        <v>8308.1825000000008</v>
      </c>
      <c r="P365" s="4">
        <f t="shared" si="12"/>
        <v>4.6700000000000728</v>
      </c>
      <c r="Q365" s="4"/>
      <c r="R365" s="4"/>
      <c r="S365" s="4"/>
    </row>
    <row r="366" spans="1:19" x14ac:dyDescent="0.25">
      <c r="A366" s="3" t="s">
        <v>722</v>
      </c>
      <c r="B366" s="3" t="s">
        <v>723</v>
      </c>
      <c r="C366" s="4">
        <v>8406.2000000000007</v>
      </c>
      <c r="D366" s="4">
        <v>8406.2000000000007</v>
      </c>
      <c r="E366" s="4">
        <v>8405.4599999999991</v>
      </c>
      <c r="F366" s="4">
        <v>8405.4599999999991</v>
      </c>
      <c r="G366" s="4">
        <v>8389.36</v>
      </c>
      <c r="H366" s="4">
        <v>8389.3700000000008</v>
      </c>
      <c r="I366" s="1">
        <v>8389.33</v>
      </c>
      <c r="J366" s="1">
        <v>8389.31</v>
      </c>
      <c r="K366" s="1">
        <v>8389.2800000000007</v>
      </c>
      <c r="L366" s="4">
        <v>8389.27</v>
      </c>
      <c r="M366" s="4">
        <v>8389.35</v>
      </c>
      <c r="N366" s="4">
        <v>8388.41</v>
      </c>
      <c r="O366" s="4">
        <f t="shared" si="11"/>
        <v>8394.7500000000018</v>
      </c>
      <c r="P366" s="4">
        <f t="shared" si="12"/>
        <v>1.0000000000218279E-2</v>
      </c>
      <c r="Q366" s="4"/>
      <c r="R366" s="4"/>
      <c r="S366" s="4"/>
    </row>
    <row r="367" spans="1:19" x14ac:dyDescent="0.25">
      <c r="A367" s="3" t="s">
        <v>724</v>
      </c>
      <c r="B367" s="3" t="s">
        <v>725</v>
      </c>
      <c r="C367" s="4">
        <v>8261.49</v>
      </c>
      <c r="D367" s="4">
        <v>8261.49</v>
      </c>
      <c r="E367" s="4">
        <v>8260.01</v>
      </c>
      <c r="F367" s="4">
        <v>8260.01</v>
      </c>
      <c r="G367" s="4">
        <v>8299.89</v>
      </c>
      <c r="H367" s="4">
        <v>8299.82</v>
      </c>
      <c r="I367" s="1">
        <v>8295.8700000000008</v>
      </c>
      <c r="J367" s="1">
        <v>8295.89</v>
      </c>
      <c r="K367" s="1">
        <v>8295.85</v>
      </c>
      <c r="L367" s="4">
        <v>8295.81</v>
      </c>
      <c r="M367" s="4">
        <v>8295.81</v>
      </c>
      <c r="N367" s="4">
        <v>8295.81</v>
      </c>
      <c r="O367" s="4">
        <f t="shared" si="11"/>
        <v>8284.8125</v>
      </c>
      <c r="P367" s="4">
        <f t="shared" si="12"/>
        <v>-6.9999999999708962E-2</v>
      </c>
      <c r="Q367" s="4"/>
      <c r="R367" s="4"/>
      <c r="S367" s="4"/>
    </row>
    <row r="368" spans="1:19" x14ac:dyDescent="0.25">
      <c r="A368" s="3" t="s">
        <v>726</v>
      </c>
      <c r="B368" s="3" t="s">
        <v>727</v>
      </c>
      <c r="C368" s="4">
        <v>8239.4599999999991</v>
      </c>
      <c r="D368" s="4">
        <v>8239.4599999999991</v>
      </c>
      <c r="E368" s="4">
        <v>8238.7199999999993</v>
      </c>
      <c r="F368" s="4">
        <v>8238.7199999999993</v>
      </c>
      <c r="G368" s="4">
        <v>8319.68</v>
      </c>
      <c r="H368" s="4">
        <v>8317.3700000000008</v>
      </c>
      <c r="I368" s="1">
        <v>8315.81</v>
      </c>
      <c r="J368" s="1">
        <v>8313.42</v>
      </c>
      <c r="K368" s="1">
        <v>8312.65</v>
      </c>
      <c r="L368" s="4">
        <v>8312.67</v>
      </c>
      <c r="M368" s="4">
        <v>8312.68</v>
      </c>
      <c r="N368" s="4">
        <v>8312.68</v>
      </c>
      <c r="O368" s="4">
        <f t="shared" si="11"/>
        <v>8289.4433333333309</v>
      </c>
      <c r="P368" s="4">
        <f t="shared" si="12"/>
        <v>-2.3099999999994907</v>
      </c>
      <c r="Q368" s="4"/>
      <c r="R368" s="4"/>
    </row>
    <row r="369" spans="1:18" x14ac:dyDescent="0.25">
      <c r="A369" s="3" t="s">
        <v>728</v>
      </c>
      <c r="B369" s="3" t="s">
        <v>729</v>
      </c>
      <c r="C369" s="4">
        <v>8254.8799999999992</v>
      </c>
      <c r="D369" s="4">
        <v>8254.8799999999992</v>
      </c>
      <c r="E369" s="4">
        <v>8254.14</v>
      </c>
      <c r="F369" s="4">
        <v>8254.14</v>
      </c>
      <c r="G369" s="4">
        <v>8326.17</v>
      </c>
      <c r="H369" s="4">
        <v>8325.24</v>
      </c>
      <c r="I369" s="4">
        <v>8337.91</v>
      </c>
      <c r="J369" s="4">
        <v>8337.84</v>
      </c>
      <c r="K369" s="4">
        <v>8336.42</v>
      </c>
      <c r="L369" s="4">
        <v>8336.35</v>
      </c>
      <c r="M369" s="4">
        <v>8336.35</v>
      </c>
      <c r="N369" s="4">
        <v>8336.35</v>
      </c>
      <c r="O369" s="4">
        <f t="shared" si="11"/>
        <v>8307.5558333333338</v>
      </c>
      <c r="P369" s="4">
        <f t="shared" si="12"/>
        <v>-0.93000000000029104</v>
      </c>
      <c r="Q369" s="4"/>
      <c r="R369" s="4"/>
    </row>
    <row r="370" spans="1:18" x14ac:dyDescent="0.25">
      <c r="A370" s="3" t="s">
        <v>730</v>
      </c>
      <c r="B370" s="3" t="s">
        <v>731</v>
      </c>
      <c r="C370" s="4">
        <v>8412.7000000000007</v>
      </c>
      <c r="D370" s="11">
        <v>8412.7000000000007</v>
      </c>
      <c r="E370" s="11">
        <v>8411.9599999999991</v>
      </c>
      <c r="F370" s="11">
        <v>8411.9599999999991</v>
      </c>
      <c r="G370" s="11">
        <v>8392.17</v>
      </c>
      <c r="H370" s="11">
        <v>8395.67</v>
      </c>
      <c r="I370" s="11">
        <v>8396.52</v>
      </c>
      <c r="J370" s="11">
        <v>8398.33</v>
      </c>
      <c r="K370" s="11">
        <v>8398.26</v>
      </c>
      <c r="L370" s="4">
        <v>8399.17</v>
      </c>
      <c r="M370" s="11">
        <v>8399.17</v>
      </c>
      <c r="N370" s="11">
        <v>8399.17</v>
      </c>
      <c r="O370" s="4">
        <f t="shared" si="11"/>
        <v>8402.3149999999987</v>
      </c>
      <c r="P370" s="4">
        <f t="shared" si="12"/>
        <v>3.5</v>
      </c>
      <c r="Q370" s="4"/>
      <c r="R370" s="4"/>
    </row>
    <row r="371" spans="1:18" x14ac:dyDescent="0.25">
      <c r="A371" s="3" t="s">
        <v>732</v>
      </c>
      <c r="B371" s="3" t="s">
        <v>733</v>
      </c>
      <c r="C371" s="4">
        <v>8353.11</v>
      </c>
      <c r="D371" s="4">
        <v>8353.11</v>
      </c>
      <c r="E371" s="4">
        <v>8352.36</v>
      </c>
      <c r="F371" s="4">
        <v>8352.36</v>
      </c>
      <c r="G371" s="4">
        <v>8352.61</v>
      </c>
      <c r="H371" s="4">
        <v>8351.68</v>
      </c>
      <c r="I371" s="4">
        <v>8351.67</v>
      </c>
      <c r="J371" s="4">
        <v>8351.6</v>
      </c>
      <c r="K371" s="4">
        <v>8349.64</v>
      </c>
      <c r="L371" s="4">
        <v>8348.65</v>
      </c>
      <c r="M371" s="4">
        <v>8348.65</v>
      </c>
      <c r="N371" s="4">
        <v>8348.65</v>
      </c>
      <c r="O371" s="4">
        <f t="shared" ref="O371:O374" si="13">AVERAGE(C371:N371)</f>
        <v>8351.1741666666658</v>
      </c>
      <c r="P371" s="4">
        <f t="shared" si="12"/>
        <v>-0.93000000000029104</v>
      </c>
      <c r="Q371" s="4"/>
      <c r="R371" s="4"/>
    </row>
    <row r="372" spans="1:18" x14ac:dyDescent="0.25">
      <c r="A372" s="3" t="s">
        <v>734</v>
      </c>
      <c r="B372" s="3" t="s">
        <v>735</v>
      </c>
      <c r="C372" s="4">
        <v>8197.86</v>
      </c>
      <c r="D372" s="4">
        <v>8197.86</v>
      </c>
      <c r="E372" s="4">
        <v>8197.1</v>
      </c>
      <c r="F372" s="4">
        <v>8197.1</v>
      </c>
      <c r="G372" s="4">
        <v>8326.9699999999993</v>
      </c>
      <c r="H372" s="4">
        <v>8328.76</v>
      </c>
      <c r="I372" s="4">
        <v>8323.56</v>
      </c>
      <c r="J372" s="4">
        <v>8324.42</v>
      </c>
      <c r="K372" s="4">
        <v>8326.7800000000007</v>
      </c>
      <c r="L372" s="4">
        <v>8327.65</v>
      </c>
      <c r="M372" s="4">
        <v>8327.65</v>
      </c>
      <c r="N372" s="4">
        <v>8327.65</v>
      </c>
      <c r="O372" s="4">
        <f t="shared" si="13"/>
        <v>8283.6133333333328</v>
      </c>
      <c r="P372" s="4">
        <f t="shared" si="12"/>
        <v>1.7900000000008731</v>
      </c>
      <c r="Q372" s="4"/>
      <c r="R372" s="4"/>
    </row>
    <row r="373" spans="1:18" x14ac:dyDescent="0.25">
      <c r="A373" s="3" t="s">
        <v>736</v>
      </c>
      <c r="B373" s="3" t="s">
        <v>737</v>
      </c>
      <c r="C373" s="4">
        <v>8761.3700000000008</v>
      </c>
      <c r="D373" s="4">
        <v>8761.3700000000008</v>
      </c>
      <c r="E373" s="4">
        <v>8760.59</v>
      </c>
      <c r="F373" s="4">
        <v>8760.59</v>
      </c>
      <c r="G373" s="4">
        <v>8766.57</v>
      </c>
      <c r="H373" s="4">
        <v>8769.16</v>
      </c>
      <c r="I373" s="4">
        <v>8771.44</v>
      </c>
      <c r="J373" s="4">
        <v>8772.3700000000008</v>
      </c>
      <c r="K373" s="4">
        <v>8772.35</v>
      </c>
      <c r="L373" s="4">
        <v>8773.2800000000007</v>
      </c>
      <c r="M373" s="4">
        <v>8773.2999999999993</v>
      </c>
      <c r="N373" s="4">
        <v>8773.31</v>
      </c>
      <c r="O373" s="4">
        <f t="shared" si="13"/>
        <v>8767.9750000000004</v>
      </c>
      <c r="P373" s="4">
        <f t="shared" si="12"/>
        <v>2.5900000000001455</v>
      </c>
      <c r="Q373" s="4"/>
      <c r="R373" s="4"/>
    </row>
    <row r="374" spans="1:18" x14ac:dyDescent="0.25">
      <c r="A374" s="3" t="s">
        <v>738</v>
      </c>
      <c r="B374" s="3" t="s">
        <v>739</v>
      </c>
      <c r="C374" s="4">
        <v>8266.85</v>
      </c>
      <c r="D374" s="4">
        <v>8266.85</v>
      </c>
      <c r="E374" s="4">
        <v>8265.35</v>
      </c>
      <c r="F374" s="4">
        <v>8265.35</v>
      </c>
      <c r="G374" s="4">
        <v>8439.89</v>
      </c>
      <c r="H374" s="4">
        <v>8437.93</v>
      </c>
      <c r="I374" s="4">
        <v>8435.92</v>
      </c>
      <c r="J374" s="4">
        <v>8434.92</v>
      </c>
      <c r="K374" s="4">
        <v>8432.94</v>
      </c>
      <c r="L374" s="4">
        <v>8430.9699999999993</v>
      </c>
      <c r="M374" s="4">
        <v>8430.9699999999993</v>
      </c>
      <c r="N374" s="4">
        <v>8430.9699999999993</v>
      </c>
      <c r="O374" s="4">
        <f t="shared" si="13"/>
        <v>8378.2425000000003</v>
      </c>
      <c r="P374" s="4">
        <f t="shared" si="12"/>
        <v>-1.9599999999991269</v>
      </c>
      <c r="Q374" s="4"/>
      <c r="R374" s="4"/>
    </row>
    <row r="375" spans="1:18" x14ac:dyDescent="0.25">
      <c r="A375" s="3" t="s">
        <v>740</v>
      </c>
      <c r="B375" s="3" t="s">
        <v>741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f t="shared" si="11"/>
        <v>0</v>
      </c>
      <c r="P375" s="4">
        <f t="shared" si="12"/>
        <v>0</v>
      </c>
      <c r="Q375" s="4"/>
      <c r="R375" s="4"/>
    </row>
    <row r="376" spans="1:18" x14ac:dyDescent="0.25">
      <c r="A376" s="3" t="s">
        <v>746</v>
      </c>
      <c r="B376" s="3" t="s">
        <v>751</v>
      </c>
      <c r="C376" s="4">
        <v>7907.21</v>
      </c>
      <c r="D376" s="4">
        <v>7907.21</v>
      </c>
      <c r="E376" s="4">
        <v>7907.21</v>
      </c>
      <c r="F376" s="4">
        <v>7907.21</v>
      </c>
      <c r="G376" s="4">
        <v>7905.95</v>
      </c>
      <c r="H376" s="4">
        <v>7907.09</v>
      </c>
      <c r="I376" s="4">
        <v>7904.58</v>
      </c>
      <c r="J376" s="4">
        <v>7905.22</v>
      </c>
      <c r="K376" s="4">
        <v>7905.71</v>
      </c>
      <c r="L376" s="4">
        <v>7905.24</v>
      </c>
      <c r="M376" s="4">
        <v>7905.24</v>
      </c>
      <c r="N376" s="4">
        <v>7905.24</v>
      </c>
      <c r="O376" s="4">
        <f t="shared" si="11"/>
        <v>7906.0925000000025</v>
      </c>
      <c r="P376" s="4">
        <f t="shared" si="12"/>
        <v>1.1400000000003274</v>
      </c>
      <c r="Q376" s="4"/>
      <c r="R376" s="4"/>
    </row>
    <row r="377" spans="1:18" x14ac:dyDescent="0.25">
      <c r="A377" s="3" t="s">
        <v>742</v>
      </c>
      <c r="B377" s="3" t="s">
        <v>743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f t="shared" si="11"/>
        <v>0</v>
      </c>
      <c r="P377" s="4">
        <f t="shared" si="12"/>
        <v>0</v>
      </c>
      <c r="Q377" s="4"/>
      <c r="R377" s="4"/>
    </row>
    <row r="378" spans="1:18" x14ac:dyDescent="0.25">
      <c r="C378" s="2">
        <f>ROUND(AVERAGEIF(C4:C377,"&gt;0"),2)</f>
        <v>8718.15</v>
      </c>
      <c r="D378" s="2">
        <v>8718.17</v>
      </c>
      <c r="E378" s="2">
        <v>8718.17</v>
      </c>
      <c r="F378" s="2">
        <f t="shared" ref="F378:O378" si="14">ROUND(AVERAGEIF(F4:F377,"&gt;0"),2)</f>
        <v>8710.35</v>
      </c>
      <c r="G378" s="2">
        <f t="shared" si="14"/>
        <v>8691.9599999999991</v>
      </c>
      <c r="H378" s="2">
        <f t="shared" si="14"/>
        <v>8692.73</v>
      </c>
      <c r="I378" s="2">
        <f t="shared" si="14"/>
        <v>8697.16</v>
      </c>
      <c r="J378" s="2">
        <f t="shared" si="14"/>
        <v>8696.85</v>
      </c>
      <c r="K378" s="2">
        <f>ROUND(AVERAGEIF(K4:K377,"&gt;0"),2)</f>
        <v>8697.2800000000007</v>
      </c>
      <c r="L378" s="2">
        <f t="shared" si="14"/>
        <v>8699.7199999999993</v>
      </c>
      <c r="M378" s="2">
        <f t="shared" si="14"/>
        <v>8699.6</v>
      </c>
      <c r="N378" s="2">
        <v>8699.6</v>
      </c>
      <c r="O378" s="2">
        <f t="shared" si="14"/>
        <v>8701.57</v>
      </c>
      <c r="P378" s="4">
        <f t="shared" si="12"/>
        <v>0.77000000000043656</v>
      </c>
      <c r="Q378" s="4"/>
      <c r="R378" s="4"/>
    </row>
    <row r="379" spans="1:18" x14ac:dyDescent="0.25">
      <c r="O379" s="4"/>
    </row>
    <row r="380" spans="1:18" x14ac:dyDescent="0.25">
      <c r="O380" s="4"/>
    </row>
    <row r="381" spans="1:18" x14ac:dyDescent="0.25">
      <c r="O381" s="4"/>
    </row>
    <row r="382" spans="1:18" x14ac:dyDescent="0.25">
      <c r="O382" s="4"/>
    </row>
    <row r="383" spans="1:18" x14ac:dyDescent="0.25">
      <c r="O38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SpEd BEA Rates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2017-09-20T17:21:25Z</dcterms:created>
  <dcterms:modified xsi:type="dcterms:W3CDTF">2020-08-26T17:45:28Z</dcterms:modified>
</cp:coreProperties>
</file>