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ate1904="1"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hild Nutrition\Reports\1800 Reports\"/>
    </mc:Choice>
  </mc:AlternateContent>
  <xr:revisionPtr revIDLastSave="0" documentId="8_{7F17344A-F720-48D8-86CD-1B2D85F126F8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981800A" sheetId="1" r:id="rId1"/>
    <sheet name="981800B" sheetId="13" r:id="rId2"/>
  </sheets>
  <definedNames>
    <definedName name="_xlnm._FilterDatabase" localSheetId="0" hidden="1">'981800A'!$A$7:$M$305</definedName>
    <definedName name="_xlnm._FilterDatabase" localSheetId="1" hidden="1">'981800B'!$A$6:$K$302</definedName>
    <definedName name="_xlnm.Print_Area" localSheetId="0">'981800A'!$A$1:$M$311</definedName>
    <definedName name="_xlnm.Print_Area" localSheetId="1">'981800B'!$A$1:$K$302</definedName>
    <definedName name="_xlnm.Print_Titles" localSheetId="0">'981800A'!$1:$7</definedName>
    <definedName name="_xlnm.Print_Titles" localSheetId="1">'981800B'!$1:$7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5" i="1" l="1"/>
  <c r="G305" i="1"/>
  <c r="H305" i="1"/>
  <c r="I305" i="1"/>
  <c r="J305" i="1"/>
  <c r="K305" i="1"/>
  <c r="L305" i="1"/>
  <c r="M305" i="1"/>
  <c r="E305" i="1"/>
</calcChain>
</file>

<file path=xl/sharedStrings.xml><?xml version="1.0" encoding="utf-8"?>
<sst xmlns="http://schemas.openxmlformats.org/spreadsheetml/2006/main" count="1815" uniqueCount="636">
  <si>
    <t xml:space="preserve"> </t>
  </si>
  <si>
    <t>REPORT 1800 A</t>
  </si>
  <si>
    <t>REVENUES AND EXPENDITURES</t>
  </si>
  <si>
    <t>(In Whole Dollars)</t>
  </si>
  <si>
    <t>Food</t>
  </si>
  <si>
    <t>Labor</t>
  </si>
  <si>
    <t>Supplies</t>
  </si>
  <si>
    <t>Indirect</t>
  </si>
  <si>
    <t>Other</t>
  </si>
  <si>
    <t>KLICKITAT</t>
  </si>
  <si>
    <t>REPORT 1800 B</t>
  </si>
  <si>
    <t>EXPENDITURES AS A PERCENT OF REVENUE</t>
  </si>
  <si>
    <t>Capital</t>
  </si>
  <si>
    <t>03050</t>
  </si>
  <si>
    <t>Capital Outlay</t>
  </si>
  <si>
    <t>01109</t>
  </si>
  <si>
    <t>01147</t>
  </si>
  <si>
    <t>01158</t>
  </si>
  <si>
    <t>01160</t>
  </si>
  <si>
    <t>02250</t>
  </si>
  <si>
    <t>02420</t>
  </si>
  <si>
    <t>03017</t>
  </si>
  <si>
    <t>03052</t>
  </si>
  <si>
    <t>03053</t>
  </si>
  <si>
    <t>03116</t>
  </si>
  <si>
    <t>03400</t>
  </si>
  <si>
    <t>04019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</si>
  <si>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</si>
  <si>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</si>
  <si>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</si>
  <si>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</si>
  <si>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</si>
  <si>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</si>
  <si>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</si>
  <si>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</si>
  <si>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</si>
  <si>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</si>
  <si>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</si>
  <si>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</si>
  <si>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</si>
  <si>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</si>
  <si>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</si>
  <si>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</si>
  <si>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</si>
  <si>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</si>
  <si>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</si>
  <si>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</si>
  <si>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</si>
  <si>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</si>
  <si>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</si>
  <si>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</si>
  <si>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</si>
  <si>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</si>
  <si>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</si>
  <si>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</si>
  <si>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09206</t>
  </si>
  <si>
    <t>09207</t>
  </si>
  <si>
    <t>09209</t>
  </si>
  <si>
    <t>PALOUSE</t>
  </si>
  <si>
    <t>09102</t>
  </si>
  <si>
    <t>WASHTUCNA</t>
  </si>
  <si>
    <t>OTHELLO</t>
  </si>
  <si>
    <t>LIND</t>
  </si>
  <si>
    <t>RITZVILLE</t>
  </si>
  <si>
    <t>CLARKSTON</t>
  </si>
  <si>
    <t>KENNEWICK</t>
  </si>
  <si>
    <t>PATERSON</t>
  </si>
  <si>
    <t>FINLEY</t>
  </si>
  <si>
    <t>PROSSER</t>
  </si>
  <si>
    <t>RICHLAND</t>
  </si>
  <si>
    <t>MANSON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</si>
  <si>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</si>
  <si>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</si>
  <si>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</si>
  <si>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</si>
  <si>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</si>
  <si>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</si>
  <si>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</si>
  <si>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</si>
  <si>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</si>
  <si>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VANCOUVER</t>
  </si>
  <si>
    <t>HOCKINSON</t>
  </si>
  <si>
    <t>GREEN MOUNTAIN</t>
  </si>
  <si>
    <t>WASHOUGAL</t>
  </si>
  <si>
    <t>CAMAS</t>
  </si>
  <si>
    <t>BATTLE GROUND</t>
  </si>
  <si>
    <t>RIDGEFIELD</t>
  </si>
  <si>
    <t>DAYTON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</si>
  <si>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</si>
  <si>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</si>
  <si>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</si>
  <si>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</si>
  <si>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</si>
  <si>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</si>
  <si>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</si>
  <si>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</si>
  <si>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</si>
  <si>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</si>
  <si>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</si>
  <si>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</si>
  <si>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</si>
  <si>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</si>
  <si>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</si>
  <si>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</si>
  <si>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</si>
  <si>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</si>
  <si>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</si>
  <si>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</si>
  <si>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</si>
  <si>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</si>
  <si>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11001</t>
  </si>
  <si>
    <t>PASCO</t>
  </si>
  <si>
    <t>11051</t>
  </si>
  <si>
    <t>NORTH FRANKLIN</t>
  </si>
  <si>
    <t>11056</t>
  </si>
  <si>
    <t>KAHLOTUS</t>
  </si>
  <si>
    <t>12110</t>
  </si>
  <si>
    <t>POMEROY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</si>
  <si>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</si>
  <si>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</si>
  <si>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</si>
  <si>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</si>
  <si>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</si>
  <si>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</si>
  <si>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</si>
  <si>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</si>
  <si>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</si>
  <si>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</si>
  <si>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</si>
  <si>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</si>
  <si>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</si>
  <si>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</si>
  <si>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</si>
  <si>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</si>
  <si>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</si>
  <si>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</si>
  <si>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</si>
  <si>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</si>
  <si>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14005</t>
  </si>
  <si>
    <t>ABERDEEN</t>
  </si>
  <si>
    <t>14028</t>
  </si>
  <si>
    <t>HOQUIAM</t>
  </si>
  <si>
    <t>14064</t>
  </si>
  <si>
    <t>NORTH BEACH</t>
  </si>
  <si>
    <t>14065</t>
  </si>
  <si>
    <t>14066</t>
  </si>
  <si>
    <t>MONTESANO</t>
  </si>
  <si>
    <t>14068</t>
  </si>
  <si>
    <t>ELMA</t>
  </si>
  <si>
    <t>14077</t>
  </si>
  <si>
    <t>TAHOLAH</t>
  </si>
  <si>
    <t>14097</t>
  </si>
  <si>
    <t>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</si>
  <si>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</si>
  <si>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</si>
  <si>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</si>
  <si>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</si>
  <si>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</si>
  <si>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</si>
  <si>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</si>
  <si>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</si>
  <si>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</si>
  <si>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</si>
  <si>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15201</t>
  </si>
  <si>
    <t>OAK HARBOR</t>
  </si>
  <si>
    <t>15204</t>
  </si>
  <si>
    <t>COUPEVILLE</t>
  </si>
  <si>
    <t>15206</t>
  </si>
  <si>
    <t>SOUTH WHIDBEY</t>
  </si>
  <si>
    <t>16020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</si>
  <si>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</si>
  <si>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</si>
  <si>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</si>
  <si>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</si>
  <si>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</si>
  <si>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</si>
  <si>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</si>
  <si>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</si>
  <si>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</si>
  <si>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</si>
  <si>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</si>
  <si>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</si>
  <si>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</si>
  <si>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</si>
  <si>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</si>
  <si>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</si>
  <si>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</si>
  <si>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</si>
  <si>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</si>
  <si>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</si>
  <si>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</si>
  <si>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</si>
  <si>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</si>
  <si>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</si>
  <si>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</si>
  <si>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</si>
  <si>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</si>
  <si>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</si>
  <si>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</si>
  <si>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</si>
  <si>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</si>
  <si>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</si>
  <si>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</si>
  <si>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</si>
  <si>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</si>
  <si>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</si>
  <si>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</si>
  <si>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</si>
  <si>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</si>
  <si>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</si>
  <si>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</si>
  <si>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</si>
  <si>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</si>
  <si>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</si>
  <si>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</si>
  <si>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</si>
  <si>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18100</t>
  </si>
  <si>
    <t>BREMERTON</t>
  </si>
  <si>
    <t>18303</t>
  </si>
  <si>
    <t>18400</t>
  </si>
  <si>
    <t>NORTH KITSAP</t>
  </si>
  <si>
    <t>18401</t>
  </si>
  <si>
    <t>CENTRAL KITSAP</t>
  </si>
  <si>
    <t>18402</t>
  </si>
  <si>
    <t>SOUTH KITSAP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</si>
  <si>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</si>
  <si>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</si>
  <si>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</si>
  <si>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</si>
  <si>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</si>
  <si>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</si>
  <si>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</si>
  <si>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</si>
  <si>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</si>
  <si>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</si>
  <si>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20094</t>
  </si>
  <si>
    <t>WISHRAM</t>
  </si>
  <si>
    <t>20215</t>
  </si>
  <si>
    <t>CENTERVILLE</t>
  </si>
  <si>
    <t>20401</t>
  </si>
  <si>
    <t>GLENWOOD</t>
  </si>
  <si>
    <t>20402</t>
  </si>
  <si>
    <t>20404</t>
  </si>
  <si>
    <t>GOLDENDALE</t>
  </si>
  <si>
    <t>20405</t>
  </si>
  <si>
    <t>WHITE SALMON</t>
  </si>
  <si>
    <t>20406</t>
  </si>
  <si>
    <t>LYLE</t>
  </si>
  <si>
    <t>21014</t>
  </si>
  <si>
    <t>NAPAVINE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</si>
  <si>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</si>
  <si>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</si>
  <si>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</si>
  <si>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</si>
  <si>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</si>
  <si>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</si>
  <si>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</si>
  <si>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</si>
  <si>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</si>
  <si>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</si>
  <si>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</si>
  <si>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</si>
  <si>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</si>
  <si>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</si>
  <si>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</si>
  <si>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</si>
  <si>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</si>
  <si>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</si>
  <si>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</si>
  <si>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</si>
  <si>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</si>
  <si>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</si>
  <si>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22008</t>
  </si>
  <si>
    <t>SPRAGUE</t>
  </si>
  <si>
    <t>22009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</si>
  <si>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</si>
  <si>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</si>
  <si>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</si>
  <si>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</si>
  <si>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</si>
  <si>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</si>
  <si>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</si>
  <si>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</si>
  <si>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</si>
  <si>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</si>
  <si>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</si>
  <si>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</si>
  <si>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23042</t>
  </si>
  <si>
    <t>SOUTHSIDE</t>
  </si>
  <si>
    <t>23054</t>
  </si>
  <si>
    <t>GRAPEVIEW</t>
  </si>
  <si>
    <t>23309</t>
  </si>
  <si>
    <t>SHELTON</t>
  </si>
  <si>
    <t>23311</t>
  </si>
  <si>
    <t>23402</t>
  </si>
  <si>
    <t>PIONEER</t>
  </si>
  <si>
    <t>23403</t>
  </si>
  <si>
    <t>NORTH MASON</t>
  </si>
  <si>
    <t>23404</t>
  </si>
  <si>
    <t>HOOD CANAL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</si>
  <si>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</si>
  <si>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</si>
  <si>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</si>
  <si>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</si>
  <si>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</si>
  <si>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</si>
  <si>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</si>
  <si>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</si>
  <si>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</si>
  <si>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</si>
  <si>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</si>
  <si>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</si>
  <si>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</si>
  <si>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</si>
  <si>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</si>
  <si>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</si>
  <si>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25101</t>
  </si>
  <si>
    <t>OCEAN BEACH</t>
  </si>
  <si>
    <t>25116</t>
  </si>
  <si>
    <t>RAYMOND</t>
  </si>
  <si>
    <t>25118</t>
  </si>
  <si>
    <t>SOUTH BEND</t>
  </si>
  <si>
    <t>25155</t>
  </si>
  <si>
    <t>25160</t>
  </si>
  <si>
    <t>WILLAPA VALLEY</t>
  </si>
  <si>
    <t>25200</t>
  </si>
  <si>
    <t>NORTH RIVER</t>
  </si>
  <si>
    <t>26056</t>
  </si>
  <si>
    <t>NEWPORT</t>
  </si>
  <si>
    <t>26059</t>
  </si>
  <si>
    <t>CUSICK</t>
  </si>
  <si>
    <t>26070</t>
  </si>
  <si>
    <t>SELKIRK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</si>
  <si>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</si>
  <si>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</si>
  <si>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</si>
  <si>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</si>
  <si>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</si>
  <si>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</si>
  <si>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</si>
  <si>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</si>
  <si>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</si>
  <si>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</si>
  <si>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</si>
  <si>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</si>
  <si>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</si>
  <si>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</si>
  <si>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</si>
  <si>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</si>
  <si>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</si>
  <si>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</si>
  <si>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</si>
  <si>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</si>
  <si>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</si>
  <si>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</si>
  <si>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</si>
  <si>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</si>
  <si>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</si>
  <si>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</si>
  <si>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</si>
  <si>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</si>
  <si>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</si>
  <si>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</si>
  <si>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28137</t>
  </si>
  <si>
    <t>28144</t>
  </si>
  <si>
    <t>28149</t>
  </si>
  <si>
    <t>SAN JUAN</t>
  </si>
  <si>
    <t>29011</t>
  </si>
  <si>
    <t>CONCRETE</t>
  </si>
  <si>
    <t>29100</t>
  </si>
  <si>
    <t>29101</t>
  </si>
  <si>
    <t>SEDRO WOOLLEY</t>
  </si>
  <si>
    <t>29103</t>
  </si>
  <si>
    <t>ANACORTES</t>
  </si>
  <si>
    <t>29311</t>
  </si>
  <si>
    <t>LA CONNER</t>
  </si>
  <si>
    <t>29317</t>
  </si>
  <si>
    <t>CONWAY</t>
  </si>
  <si>
    <t>29320</t>
  </si>
  <si>
    <t>30002</t>
  </si>
  <si>
    <t>SKAMANIA</t>
  </si>
  <si>
    <t>30031</t>
  </si>
  <si>
    <t>MILL A</t>
  </si>
  <si>
    <t>30303</t>
  </si>
  <si>
    <t>STEVENSON-CARSON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</si>
  <si>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</si>
  <si>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</si>
  <si>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</si>
  <si>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</si>
  <si>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</si>
  <si>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</si>
  <si>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</si>
  <si>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</si>
  <si>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</si>
  <si>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</si>
  <si>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</si>
  <si>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</si>
  <si>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</si>
  <si>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</si>
  <si>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</si>
  <si>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</si>
  <si>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</si>
  <si>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</si>
  <si>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</si>
  <si>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</si>
  <si>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</si>
  <si>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</si>
  <si>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</si>
  <si>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</si>
  <si>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</si>
  <si>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</si>
  <si>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</si>
  <si>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</t>
  </si>
  <si>
    <t>32081</t>
  </si>
  <si>
    <t>SPOKANE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</si>
  <si>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</si>
  <si>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</si>
  <si>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</si>
  <si>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</si>
  <si>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</si>
  <si>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</si>
  <si>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</si>
  <si>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</si>
  <si>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</si>
  <si>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</si>
  <si>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</si>
  <si>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</si>
  <si>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</si>
  <si>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32362</t>
  </si>
  <si>
    <t>LIBERTY</t>
  </si>
  <si>
    <t>32363</t>
  </si>
  <si>
    <t>32414</t>
  </si>
  <si>
    <t>DEER PARK</t>
  </si>
  <si>
    <t>32416</t>
  </si>
  <si>
    <t>RIVERSIDE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</si>
  <si>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</si>
  <si>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</si>
  <si>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</si>
  <si>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</si>
  <si>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</si>
  <si>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</si>
  <si>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</si>
  <si>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</si>
  <si>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</si>
  <si>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</si>
  <si>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</si>
  <si>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</si>
  <si>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</si>
  <si>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</si>
  <si>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</si>
  <si>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33206</t>
  </si>
  <si>
    <t>33207</t>
  </si>
  <si>
    <t>MARY WALKER</t>
  </si>
  <si>
    <t>33211</t>
  </si>
  <si>
    <t>NORTHPORT</t>
  </si>
  <si>
    <t>33212</t>
  </si>
  <si>
    <t>KETTLE FALLS</t>
  </si>
  <si>
    <t>34002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</si>
  <si>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</si>
  <si>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</si>
  <si>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</si>
  <si>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</si>
  <si>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</si>
  <si>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</si>
  <si>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</si>
  <si>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</si>
  <si>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</si>
  <si>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</si>
  <si>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</si>
  <si>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</si>
  <si>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</si>
  <si>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</si>
  <si>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35200</t>
  </si>
  <si>
    <t>WAHKIAKUM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</si>
  <si>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</si>
  <si>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</si>
  <si>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</si>
  <si>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</si>
  <si>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</si>
  <si>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</si>
  <si>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</si>
  <si>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</si>
  <si>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</si>
  <si>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36401</t>
  </si>
  <si>
    <t>WAITSBURG</t>
  </si>
  <si>
    <t>36402</t>
  </si>
  <si>
    <t>PRESCOTT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</si>
  <si>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</si>
  <si>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</si>
  <si>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</si>
  <si>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</si>
  <si>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</si>
  <si>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</si>
  <si>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</si>
  <si>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</si>
  <si>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</si>
  <si>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</si>
  <si>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</si>
  <si>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</si>
  <si>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</si>
  <si>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</si>
  <si>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</si>
  <si>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</si>
  <si>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</si>
  <si>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</si>
  <si>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</si>
  <si>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</si>
  <si>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</si>
  <si>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</si>
  <si>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</si>
  <si>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38302</t>
  </si>
  <si>
    <t>GARFIELD</t>
  </si>
  <si>
    <t>38306</t>
  </si>
  <si>
    <t>COLTON</t>
  </si>
  <si>
    <t>38308</t>
  </si>
  <si>
    <t>ENDICOTT</t>
  </si>
  <si>
    <t>38320</t>
  </si>
  <si>
    <t>ROSALIA</t>
  </si>
  <si>
    <t>38322</t>
  </si>
  <si>
    <t>39002</t>
  </si>
  <si>
    <t>UNION GAP</t>
  </si>
  <si>
    <t>39003</t>
  </si>
  <si>
    <t>NACHES VALLEY</t>
  </si>
  <si>
    <t>39007</t>
  </si>
  <si>
    <t>YAKIMA</t>
  </si>
  <si>
    <t>39090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</si>
  <si>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</si>
  <si>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</si>
  <si>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</si>
  <si>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</si>
  <si>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</si>
  <si>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</si>
  <si>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</si>
  <si>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</si>
  <si>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</si>
  <si>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</si>
  <si>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</si>
  <si>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</si>
  <si>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</si>
  <si>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</si>
  <si>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</si>
  <si>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</si>
  <si>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</si>
  <si>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</si>
  <si>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</si>
  <si>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39209</t>
  </si>
  <si>
    <t>MOUNT ADAMS</t>
  </si>
  <si>
    <t>EVERGREEN</t>
  </si>
  <si>
    <t>Meal Codes</t>
  </si>
  <si>
    <t>QUEETS-CLEARWATER</t>
  </si>
  <si>
    <t>17903</t>
  </si>
  <si>
    <t>MUCKLESHOOT INDIAN TRIBE</t>
  </si>
  <si>
    <t>37903</t>
  </si>
  <si>
    <t>LUMMI TRIBAL AGENCY</t>
  </si>
  <si>
    <t>17902</t>
  </si>
  <si>
    <t>17908</t>
  </si>
  <si>
    <t>27905</t>
  </si>
  <si>
    <t>Total Revenues</t>
  </si>
  <si>
    <t>Total Expenditures</t>
  </si>
  <si>
    <t>QUILLAYUTE VALLEY</t>
  </si>
  <si>
    <t>05903</t>
  </si>
  <si>
    <t>RAINIER PREP CHARTER</t>
  </si>
  <si>
    <t>32901</t>
  </si>
  <si>
    <t>32907</t>
  </si>
  <si>
    <t>PRIDE PREP CHARTER</t>
  </si>
  <si>
    <t>ASOTIN-ANATONE</t>
  </si>
  <si>
    <t>QUILLAYUTE TRIBAL SCHOOL</t>
  </si>
  <si>
    <t>MOUNT VERNON</t>
  </si>
  <si>
    <t>SPOKANE INTL ACADEMY</t>
  </si>
  <si>
    <t>BAINBRIDGE ISLAND</t>
  </si>
  <si>
    <t>ORCAS ISLAND</t>
  </si>
  <si>
    <t>MCCLEARY</t>
  </si>
  <si>
    <t>REARDAN-EDWALL</t>
  </si>
  <si>
    <t>LOPEZ ISLAND</t>
  </si>
  <si>
    <t>LA CENTER</t>
  </si>
  <si>
    <t>17905</t>
  </si>
  <si>
    <t>17910</t>
  </si>
  <si>
    <t>34901</t>
  </si>
  <si>
    <t>KIONA-BENTON</t>
  </si>
  <si>
    <t>SUMMIT: SIERRA</t>
  </si>
  <si>
    <t>SUMMIT:ATLAS</t>
  </si>
  <si>
    <t>GREEN DOT-RAINIER VALLEY</t>
  </si>
  <si>
    <t>MARY M. KNIGHT</t>
  </si>
  <si>
    <t>NASELLE-GRAYS RIVER</t>
  </si>
  <si>
    <t>SUMMIT: OLYMPUS</t>
  </si>
  <si>
    <t>BURLINGTON-EDISON</t>
  </si>
  <si>
    <t>EAST VALLEY (Spokane)</t>
  </si>
  <si>
    <t>WEST VALLEY (Spokane)</t>
  </si>
  <si>
    <t>COLUMBIA (Stevens)</t>
  </si>
  <si>
    <t>YELM COMMUNITY SCHS.</t>
  </si>
  <si>
    <t>COLUMBIA (Walla Walla)</t>
  </si>
  <si>
    <t>ST. JOHN</t>
  </si>
  <si>
    <t>EAST VALLEY (Yakima)</t>
  </si>
  <si>
    <t>WEST VALLEY (Yakima)</t>
  </si>
  <si>
    <t>Public School Name</t>
  </si>
  <si>
    <t>17911</t>
  </si>
  <si>
    <t>36901</t>
  </si>
  <si>
    <t>IMPACT PUBLIC SCHOOLS</t>
  </si>
  <si>
    <t>WILLOW (INOVATION ACADEMY)</t>
  </si>
  <si>
    <t>2020-21</t>
  </si>
  <si>
    <t>27901</t>
  </si>
  <si>
    <t>17916</t>
  </si>
  <si>
    <t>18901</t>
  </si>
  <si>
    <t>32903</t>
  </si>
  <si>
    <t>IMPACT SALISH SEA</t>
  </si>
  <si>
    <t>CATALYST CHARTER</t>
  </si>
  <si>
    <t>CHIEF LESCHI TRIBAL</t>
  </si>
  <si>
    <t>LUMENS HIGH SCHOOL</t>
  </si>
  <si>
    <t>WA HE LUT Tribal School</t>
  </si>
  <si>
    <t>Meal Programs</t>
  </si>
  <si>
    <t>SFSP, CACFP</t>
  </si>
  <si>
    <t>EVERGREEN - CLARK</t>
  </si>
  <si>
    <t xml:space="preserve"> SSO,SFSP, </t>
  </si>
  <si>
    <t xml:space="preserve">NSLP,SBP,SSO,SFSP, </t>
  </si>
  <si>
    <t xml:space="preserve"> SSO,SFSP,CACFP,FSMC</t>
  </si>
  <si>
    <t xml:space="preserve"> SSO,SFSP,CACFP,</t>
  </si>
  <si>
    <t xml:space="preserve"> SSO,SFSP, FSMC</t>
  </si>
  <si>
    <t xml:space="preserve"> SSO,  </t>
  </si>
  <si>
    <t>NSLP,SBP,SSO,SFSP, FSMC</t>
  </si>
  <si>
    <t xml:space="preserve">NSLP,SBP, SFSP, </t>
  </si>
  <si>
    <t xml:space="preserve">NSLP,SBP,SSO,  </t>
  </si>
  <si>
    <t xml:space="preserve">  SFSP, </t>
  </si>
  <si>
    <t xml:space="preserve">NSLP, SSO,SFSP, </t>
  </si>
  <si>
    <t xml:space="preserve"> SSO,  FSMC</t>
  </si>
  <si>
    <t>NSLP,SBP,SSO,  FSMC</t>
  </si>
  <si>
    <t xml:space="preserve">SBP,SSO,SFSP, </t>
  </si>
  <si>
    <t xml:space="preserve">NSLP,SBP,   </t>
  </si>
  <si>
    <t xml:space="preserve">NSLP,    </t>
  </si>
  <si>
    <t/>
  </si>
  <si>
    <t>TOTAL  FY 2020-21</t>
  </si>
  <si>
    <t>Revenues Less Expenditures</t>
  </si>
  <si>
    <t>WINS Sponsor ID Number</t>
  </si>
  <si>
    <t>County - District Code</t>
  </si>
  <si>
    <t>Expenditures Supplies</t>
  </si>
  <si>
    <t>Revenue Excess or Shortage (-)</t>
  </si>
  <si>
    <t>Public Schools Operating Federal Lunch and Breakfast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</si>
</sst>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%"/>
    <numFmt numFmtId="166" formatCode="_(&quot;$&quot;* #,##0_);_(&quot;$&quot;* \(#,##0\);_(&quot;$&quot;* &quot;-&quot;??_);_(@_)"/>
    <numFmt numFmtId="167" formatCode="_(* #,##0_);_(* \(#,##0\);_(* &quot;-&quot;??_);_(@_)"/>
  </numFmts>
  <fonts count="46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12"/>
      <name val="N Helvetica Narrow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Geneva"/>
      <family val="2"/>
    </font>
    <font>
      <b/>
      <sz val="10"/>
      <color indexed="57"/>
      <name val="Geneva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Geneva"/>
    </font>
    <font>
      <sz val="10"/>
      <color rgb="FF000000"/>
      <name val="Arial"/>
      <family val="2"/>
    </font>
    <font>
      <sz val="11"/>
      <name val="Segoe UI"/>
      <family val="2"/>
    </font>
    <font>
      <b/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14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0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2" fillId="0" borderId="0"/>
    <xf numFmtId="0" fontId="19" fillId="0" borderId="0"/>
    <xf numFmtId="0" fontId="19" fillId="0" borderId="0"/>
    <xf numFmtId="0" fontId="21" fillId="0" borderId="0"/>
    <xf numFmtId="0" fontId="21" fillId="32" borderId="8" applyNumberFormat="0" applyFont="0" applyAlignment="0" applyProtection="0"/>
    <xf numFmtId="0" fontId="21" fillId="32" borderId="8" applyNumberFormat="0" applyFont="0" applyAlignment="0" applyProtection="0"/>
    <xf numFmtId="0" fontId="34" fillId="27" borderId="9" applyNumberFormat="0" applyAlignment="0" applyProtection="0"/>
    <xf numFmtId="9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19" fillId="0" borderId="0"/>
    <xf numFmtId="0" fontId="19" fillId="0" borderId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39" fillId="0" borderId="0"/>
    <xf numFmtId="44" fontId="12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12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8" applyNumberFormat="0" applyFont="0" applyAlignment="0" applyProtection="0"/>
    <xf numFmtId="0" fontId="6" fillId="32" borderId="8" applyNumberFormat="0" applyFont="0" applyAlignment="0" applyProtection="0"/>
    <xf numFmtId="0" fontId="12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8" applyNumberFormat="0" applyFont="0" applyAlignment="0" applyProtection="0"/>
    <xf numFmtId="0" fontId="6" fillId="32" borderId="8" applyNumberFormat="0" applyFont="0" applyAlignment="0" applyProtection="0"/>
    <xf numFmtId="43" fontId="6" fillId="0" borderId="0" applyFont="0" applyFill="0" applyBorder="0" applyAlignment="0" applyProtection="0"/>
    <xf numFmtId="0" fontId="5" fillId="0" borderId="0"/>
    <xf numFmtId="0" fontId="41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42" fillId="0" borderId="0"/>
    <xf numFmtId="40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9" fontId="1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34" borderId="0" xfId="0" applyFill="1" applyBorder="1"/>
    <xf numFmtId="0" fontId="12" fillId="34" borderId="0" xfId="0" applyFont="1" applyFill="1" applyBorder="1"/>
    <xf numFmtId="164" fontId="12" fillId="34" borderId="0" xfId="51" applyNumberFormat="1" applyFont="1" applyFill="1" applyBorder="1" applyAlignment="1" applyProtection="1"/>
    <xf numFmtId="167" fontId="12" fillId="34" borderId="0" xfId="28" applyNumberFormat="1" applyFont="1" applyFill="1" applyBorder="1" applyAlignment="1" applyProtection="1"/>
    <xf numFmtId="165" fontId="12" fillId="34" borderId="0" xfId="0" applyNumberFormat="1" applyFont="1" applyFill="1" applyBorder="1" applyAlignment="1">
      <alignment horizontal="center"/>
    </xf>
    <xf numFmtId="166" fontId="12" fillId="34" borderId="0" xfId="29" applyNumberFormat="1" applyFont="1" applyFill="1" applyBorder="1" applyAlignment="1" applyProtection="1"/>
    <xf numFmtId="0" fontId="12" fillId="34" borderId="0" xfId="0" applyFont="1" applyFill="1" applyBorder="1" applyAlignment="1">
      <alignment horizontal="center"/>
    </xf>
    <xf numFmtId="49" fontId="43" fillId="34" borderId="0" xfId="0" applyNumberFormat="1" applyFont="1" applyFill="1" applyBorder="1"/>
    <xf numFmtId="0" fontId="12" fillId="34" borderId="0" xfId="28" applyNumberFormat="1" applyFont="1" applyFill="1" applyBorder="1" applyAlignment="1" applyProtection="1">
      <alignment horizontal="center"/>
    </xf>
    <xf numFmtId="0" fontId="14" fillId="33" borderId="1" xfId="0" applyFont="1" applyFill="1" applyBorder="1" applyAlignment="1">
      <alignment horizontal="center" wrapText="1"/>
    </xf>
    <xf numFmtId="3" fontId="14" fillId="33" borderId="1" xfId="0" applyNumberFormat="1" applyFont="1" applyFill="1" applyBorder="1" applyAlignment="1">
      <alignment horizontal="center" wrapText="1"/>
    </xf>
    <xf numFmtId="49" fontId="12" fillId="34" borderId="0" xfId="0" applyNumberFormat="1" applyFont="1" applyFill="1" applyBorder="1"/>
    <xf numFmtId="0" fontId="43" fillId="34" borderId="0" xfId="0" applyFont="1" applyFill="1" applyBorder="1"/>
    <xf numFmtId="14" fontId="12" fillId="34" borderId="0" xfId="0" applyNumberFormat="1" applyFont="1" applyFill="1" applyBorder="1" applyAlignment="1">
      <alignment horizontal="center"/>
    </xf>
    <xf numFmtId="15" fontId="14" fillId="34" borderId="0" xfId="0" applyNumberFormat="1" applyFont="1" applyFill="1" applyBorder="1" applyAlignment="1">
      <alignment horizontal="left"/>
    </xf>
    <xf numFmtId="0" fontId="13" fillId="34" borderId="0" xfId="0" applyFont="1" applyFill="1" applyBorder="1"/>
    <xf numFmtId="0" fontId="13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left"/>
    </xf>
    <xf numFmtId="3" fontId="13" fillId="34" borderId="0" xfId="0" applyNumberFormat="1" applyFont="1" applyFill="1" applyBorder="1"/>
    <xf numFmtId="0" fontId="10" fillId="34" borderId="0" xfId="0" applyFont="1" applyFill="1" applyBorder="1" applyAlignment="1">
      <alignment horizontal="center"/>
    </xf>
    <xf numFmtId="3" fontId="12" fillId="34" borderId="0" xfId="0" applyNumberFormat="1" applyFont="1" applyFill="1" applyBorder="1"/>
    <xf numFmtId="0" fontId="15" fillId="34" borderId="0" xfId="0" applyFont="1" applyFill="1" applyBorder="1"/>
    <xf numFmtId="0" fontId="16" fillId="34" borderId="0" xfId="0" applyFont="1" applyFill="1" applyBorder="1"/>
    <xf numFmtId="0" fontId="10" fillId="34" borderId="0" xfId="0" applyFont="1" applyFill="1" applyBorder="1"/>
    <xf numFmtId="0" fontId="44" fillId="34" borderId="0" xfId="0" quotePrefix="1" applyFont="1" applyFill="1" applyBorder="1" applyAlignment="1">
      <alignment horizontal="left"/>
    </xf>
    <xf numFmtId="3" fontId="10" fillId="34" borderId="0" xfId="0" applyNumberFormat="1" applyFont="1" applyFill="1" applyBorder="1"/>
    <xf numFmtId="3" fontId="12" fillId="34" borderId="0" xfId="0" applyNumberFormat="1" applyFont="1" applyFill="1" applyBorder="1" applyAlignment="1"/>
    <xf numFmtId="3" fontId="12" fillId="34" borderId="0" xfId="0" applyNumberFormat="1" applyFont="1" applyFill="1" applyBorder="1" applyAlignment="1">
      <alignment horizontal="right"/>
    </xf>
    <xf numFmtId="3" fontId="15" fillId="34" borderId="0" xfId="0" applyNumberFormat="1" applyFont="1" applyFill="1" applyBorder="1"/>
    <xf numFmtId="0" fontId="14" fillId="33" borderId="1" xfId="0" applyFont="1" applyFill="1" applyBorder="1" applyAlignment="1">
      <alignment horizontal="center"/>
    </xf>
    <xf numFmtId="165" fontId="14" fillId="33" borderId="1" xfId="0" applyNumberFormat="1" applyFont="1" applyFill="1" applyBorder="1" applyAlignment="1">
      <alignment horizontal="center"/>
    </xf>
    <xf numFmtId="165" fontId="45" fillId="33" borderId="1" xfId="0" applyNumberFormat="1" applyFont="1" applyFill="1" applyBorder="1" applyAlignment="1">
      <alignment horizontal="center" wrapText="1"/>
    </xf>
    <xf numFmtId="49" fontId="43" fillId="34" borderId="0" xfId="0" applyNumberFormat="1" applyFont="1" applyFill="1" applyBorder="1" applyAlignment="1">
      <alignment horizontal="center"/>
    </xf>
    <xf numFmtId="49" fontId="12" fillId="34" borderId="0" xfId="0" applyNumberFormat="1" applyFont="1" applyFill="1" applyBorder="1" applyAlignment="1">
      <alignment horizontal="center"/>
    </xf>
    <xf numFmtId="49" fontId="12" fillId="34" borderId="0" xfId="0" quotePrefix="1" applyNumberFormat="1" applyFont="1" applyFill="1" applyBorder="1" applyAlignment="1">
      <alignment horizontal="center"/>
    </xf>
    <xf numFmtId="49" fontId="43" fillId="34" borderId="0" xfId="0" quotePrefix="1" applyNumberFormat="1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165" fontId="13" fillId="34" borderId="0" xfId="0" applyNumberFormat="1" applyFont="1" applyFill="1" applyBorder="1" applyAlignment="1">
      <alignment horizontal="centerContinuous"/>
    </xf>
    <xf numFmtId="165" fontId="13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165" fontId="12" fillId="34" borderId="0" xfId="0" applyNumberFormat="1" applyFont="1" applyFill="1" applyBorder="1" applyAlignment="1">
      <alignment horizontal="left"/>
    </xf>
    <xf numFmtId="165" fontId="12" fillId="34" borderId="0" xfId="0" applyNumberFormat="1" applyFont="1" applyFill="1" applyBorder="1"/>
    <xf numFmtId="165" fontId="0" fillId="34" borderId="0" xfId="0" applyNumberFormat="1" applyFill="1" applyBorder="1"/>
    <xf numFmtId="164" fontId="12" fillId="34" borderId="0" xfId="51" applyNumberFormat="1" applyFont="1" applyFill="1" applyBorder="1"/>
    <xf numFmtId="164" fontId="12" fillId="34" borderId="0" xfId="0" applyNumberFormat="1" applyFont="1" applyFill="1" applyBorder="1"/>
    <xf numFmtId="0" fontId="0" fillId="34" borderId="0" xfId="0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</cellXfs>
  <cellStyles count="5314">
    <cellStyle name="20% - Accent1" xfId="1" builtinId="30" customBuiltin="1"/>
    <cellStyle name="20% - Accent1 10" xfId="1054" xr:uid="{00000000-0005-0000-0000-000001000000}"/>
    <cellStyle name="20% - Accent1 10 2" xfId="2332" xr:uid="{00000000-0005-0000-0000-000002000000}"/>
    <cellStyle name="20% - Accent1 10 3" xfId="3610" xr:uid="{00000000-0005-0000-0000-000003000000}"/>
    <cellStyle name="20% - Accent1 10 4" xfId="4888" xr:uid="{00000000-0005-0000-0000-000004000000}"/>
    <cellStyle name="20% - Accent1 11" xfId="1480" xr:uid="{00000000-0005-0000-0000-000005000000}"/>
    <cellStyle name="20% - Accent1 12" xfId="2758" xr:uid="{00000000-0005-0000-0000-000006000000}"/>
    <cellStyle name="20% - Accent1 13" xfId="4036" xr:uid="{00000000-0005-0000-0000-000007000000}"/>
    <cellStyle name="20% - Accent1 14" xfId="191" xr:uid="{00000000-0005-0000-0000-000008000000}"/>
    <cellStyle name="20% - Accent1 2" xfId="56" xr:uid="{00000000-0005-0000-0000-000009000000}"/>
    <cellStyle name="20% - Accent1 2 10" xfId="1481" xr:uid="{00000000-0005-0000-0000-00000A000000}"/>
    <cellStyle name="20% - Accent1 2 11" xfId="2759" xr:uid="{00000000-0005-0000-0000-00000B000000}"/>
    <cellStyle name="20% - Accent1 2 12" xfId="4037" xr:uid="{00000000-0005-0000-0000-00000C000000}"/>
    <cellStyle name="20% - Accent1 2 13" xfId="192" xr:uid="{00000000-0005-0000-0000-00000D000000}"/>
    <cellStyle name="20% - Accent1 2 2" xfId="97" xr:uid="{00000000-0005-0000-0000-00000E000000}"/>
    <cellStyle name="20% - Accent1 2 2 2" xfId="172" xr:uid="{00000000-0005-0000-0000-00000F000000}"/>
    <cellStyle name="20% - Accent1 2 2 2 2" xfId="417" xr:uid="{00000000-0005-0000-0000-000010000000}"/>
    <cellStyle name="20% - Accent1 2 2 2 2 2" xfId="844" xr:uid="{00000000-0005-0000-0000-000011000000}"/>
    <cellStyle name="20% - Accent1 2 2 2 2 2 2" xfId="2122" xr:uid="{00000000-0005-0000-0000-000012000000}"/>
    <cellStyle name="20% - Accent1 2 2 2 2 2 3" xfId="3400" xr:uid="{00000000-0005-0000-0000-000013000000}"/>
    <cellStyle name="20% - Accent1 2 2 2 2 2 4" xfId="4678" xr:uid="{00000000-0005-0000-0000-000014000000}"/>
    <cellStyle name="20% - Accent1 2 2 2 2 3" xfId="1270" xr:uid="{00000000-0005-0000-0000-000015000000}"/>
    <cellStyle name="20% - Accent1 2 2 2 2 3 2" xfId="2548" xr:uid="{00000000-0005-0000-0000-000016000000}"/>
    <cellStyle name="20% - Accent1 2 2 2 2 3 3" xfId="3826" xr:uid="{00000000-0005-0000-0000-000017000000}"/>
    <cellStyle name="20% - Accent1 2 2 2 2 3 4" xfId="5104" xr:uid="{00000000-0005-0000-0000-000018000000}"/>
    <cellStyle name="20% - Accent1 2 2 2 2 4" xfId="1696" xr:uid="{00000000-0005-0000-0000-000019000000}"/>
    <cellStyle name="20% - Accent1 2 2 2 2 5" xfId="2974" xr:uid="{00000000-0005-0000-0000-00001A000000}"/>
    <cellStyle name="20% - Accent1 2 2 2 2 6" xfId="4252" xr:uid="{00000000-0005-0000-0000-00001B000000}"/>
    <cellStyle name="20% - Accent1 2 2 2 3" xfId="631" xr:uid="{00000000-0005-0000-0000-00001C000000}"/>
    <cellStyle name="20% - Accent1 2 2 2 3 2" xfId="1909" xr:uid="{00000000-0005-0000-0000-00001D000000}"/>
    <cellStyle name="20% - Accent1 2 2 2 3 3" xfId="3187" xr:uid="{00000000-0005-0000-0000-00001E000000}"/>
    <cellStyle name="20% - Accent1 2 2 2 3 4" xfId="4465" xr:uid="{00000000-0005-0000-0000-00001F000000}"/>
    <cellStyle name="20% - Accent1 2 2 2 4" xfId="1057" xr:uid="{00000000-0005-0000-0000-000020000000}"/>
    <cellStyle name="20% - Accent1 2 2 2 4 2" xfId="2335" xr:uid="{00000000-0005-0000-0000-000021000000}"/>
    <cellStyle name="20% - Accent1 2 2 2 4 3" xfId="3613" xr:uid="{00000000-0005-0000-0000-000022000000}"/>
    <cellStyle name="20% - Accent1 2 2 2 4 4" xfId="4891" xr:uid="{00000000-0005-0000-0000-000023000000}"/>
    <cellStyle name="20% - Accent1 2 2 2 5" xfId="1483" xr:uid="{00000000-0005-0000-0000-000024000000}"/>
    <cellStyle name="20% - Accent1 2 2 2 6" xfId="2761" xr:uid="{00000000-0005-0000-0000-000025000000}"/>
    <cellStyle name="20% - Accent1 2 2 2 7" xfId="4039" xr:uid="{00000000-0005-0000-0000-000026000000}"/>
    <cellStyle name="20% - Accent1 2 2 2 8" xfId="194" xr:uid="{00000000-0005-0000-0000-000027000000}"/>
    <cellStyle name="20% - Accent1 2 2 3" xfId="416" xr:uid="{00000000-0005-0000-0000-000028000000}"/>
    <cellStyle name="20% - Accent1 2 2 3 2" xfId="843" xr:uid="{00000000-0005-0000-0000-000029000000}"/>
    <cellStyle name="20% - Accent1 2 2 3 2 2" xfId="2121" xr:uid="{00000000-0005-0000-0000-00002A000000}"/>
    <cellStyle name="20% - Accent1 2 2 3 2 3" xfId="3399" xr:uid="{00000000-0005-0000-0000-00002B000000}"/>
    <cellStyle name="20% - Accent1 2 2 3 2 4" xfId="4677" xr:uid="{00000000-0005-0000-0000-00002C000000}"/>
    <cellStyle name="20% - Accent1 2 2 3 3" xfId="1269" xr:uid="{00000000-0005-0000-0000-00002D000000}"/>
    <cellStyle name="20% - Accent1 2 2 3 3 2" xfId="2547" xr:uid="{00000000-0005-0000-0000-00002E000000}"/>
    <cellStyle name="20% - Accent1 2 2 3 3 3" xfId="3825" xr:uid="{00000000-0005-0000-0000-00002F000000}"/>
    <cellStyle name="20% - Accent1 2 2 3 3 4" xfId="5103" xr:uid="{00000000-0005-0000-0000-000030000000}"/>
    <cellStyle name="20% - Accent1 2 2 3 4" xfId="1695" xr:uid="{00000000-0005-0000-0000-000031000000}"/>
    <cellStyle name="20% - Accent1 2 2 3 5" xfId="2973" xr:uid="{00000000-0005-0000-0000-000032000000}"/>
    <cellStyle name="20% - Accent1 2 2 3 6" xfId="4251" xr:uid="{00000000-0005-0000-0000-000033000000}"/>
    <cellStyle name="20% - Accent1 2 2 4" xfId="630" xr:uid="{00000000-0005-0000-0000-000034000000}"/>
    <cellStyle name="20% - Accent1 2 2 4 2" xfId="1908" xr:uid="{00000000-0005-0000-0000-000035000000}"/>
    <cellStyle name="20% - Accent1 2 2 4 3" xfId="3186" xr:uid="{00000000-0005-0000-0000-000036000000}"/>
    <cellStyle name="20% - Accent1 2 2 4 4" xfId="4464" xr:uid="{00000000-0005-0000-0000-000037000000}"/>
    <cellStyle name="20% - Accent1 2 2 5" xfId="1056" xr:uid="{00000000-0005-0000-0000-000038000000}"/>
    <cellStyle name="20% - Accent1 2 2 5 2" xfId="2334" xr:uid="{00000000-0005-0000-0000-000039000000}"/>
    <cellStyle name="20% - Accent1 2 2 5 3" xfId="3612" xr:uid="{00000000-0005-0000-0000-00003A000000}"/>
    <cellStyle name="20% - Accent1 2 2 5 4" xfId="4890" xr:uid="{00000000-0005-0000-0000-00003B000000}"/>
    <cellStyle name="20% - Accent1 2 2 6" xfId="1482" xr:uid="{00000000-0005-0000-0000-00003C000000}"/>
    <cellStyle name="20% - Accent1 2 2 7" xfId="2760" xr:uid="{00000000-0005-0000-0000-00003D000000}"/>
    <cellStyle name="20% - Accent1 2 2 8" xfId="4038" xr:uid="{00000000-0005-0000-0000-00003E000000}"/>
    <cellStyle name="20% - Accent1 2 2 9" xfId="193" xr:uid="{00000000-0005-0000-0000-00003F000000}"/>
    <cellStyle name="20% - Accent1 2 3" xfId="139" xr:uid="{00000000-0005-0000-0000-000040000000}"/>
    <cellStyle name="20% - Accent1 2 3 2" xfId="418" xr:uid="{00000000-0005-0000-0000-000041000000}"/>
    <cellStyle name="20% - Accent1 2 3 2 2" xfId="845" xr:uid="{00000000-0005-0000-0000-000042000000}"/>
    <cellStyle name="20% - Accent1 2 3 2 2 2" xfId="2123" xr:uid="{00000000-0005-0000-0000-000043000000}"/>
    <cellStyle name="20% - Accent1 2 3 2 2 3" xfId="3401" xr:uid="{00000000-0005-0000-0000-000044000000}"/>
    <cellStyle name="20% - Accent1 2 3 2 2 4" xfId="4679" xr:uid="{00000000-0005-0000-0000-000045000000}"/>
    <cellStyle name="20% - Accent1 2 3 2 3" xfId="1271" xr:uid="{00000000-0005-0000-0000-000046000000}"/>
    <cellStyle name="20% - Accent1 2 3 2 3 2" xfId="2549" xr:uid="{00000000-0005-0000-0000-000047000000}"/>
    <cellStyle name="20% - Accent1 2 3 2 3 3" xfId="3827" xr:uid="{00000000-0005-0000-0000-000048000000}"/>
    <cellStyle name="20% - Accent1 2 3 2 3 4" xfId="5105" xr:uid="{00000000-0005-0000-0000-000049000000}"/>
    <cellStyle name="20% - Accent1 2 3 2 4" xfId="1697" xr:uid="{00000000-0005-0000-0000-00004A000000}"/>
    <cellStyle name="20% - Accent1 2 3 2 5" xfId="2975" xr:uid="{00000000-0005-0000-0000-00004B000000}"/>
    <cellStyle name="20% - Accent1 2 3 2 6" xfId="4253" xr:uid="{00000000-0005-0000-0000-00004C000000}"/>
    <cellStyle name="20% - Accent1 2 3 3" xfId="632" xr:uid="{00000000-0005-0000-0000-00004D000000}"/>
    <cellStyle name="20% - Accent1 2 3 3 2" xfId="1910" xr:uid="{00000000-0005-0000-0000-00004E000000}"/>
    <cellStyle name="20% - Accent1 2 3 3 3" xfId="3188" xr:uid="{00000000-0005-0000-0000-00004F000000}"/>
    <cellStyle name="20% - Accent1 2 3 3 4" xfId="4466" xr:uid="{00000000-0005-0000-0000-000050000000}"/>
    <cellStyle name="20% - Accent1 2 3 4" xfId="1058" xr:uid="{00000000-0005-0000-0000-000051000000}"/>
    <cellStyle name="20% - Accent1 2 3 4 2" xfId="2336" xr:uid="{00000000-0005-0000-0000-000052000000}"/>
    <cellStyle name="20% - Accent1 2 3 4 3" xfId="3614" xr:uid="{00000000-0005-0000-0000-000053000000}"/>
    <cellStyle name="20% - Accent1 2 3 4 4" xfId="4892" xr:uid="{00000000-0005-0000-0000-000054000000}"/>
    <cellStyle name="20% - Accent1 2 3 5" xfId="1484" xr:uid="{00000000-0005-0000-0000-000055000000}"/>
    <cellStyle name="20% - Accent1 2 3 6" xfId="2762" xr:uid="{00000000-0005-0000-0000-000056000000}"/>
    <cellStyle name="20% - Accent1 2 3 7" xfId="4040" xr:uid="{00000000-0005-0000-0000-000057000000}"/>
    <cellStyle name="20% - Accent1 2 3 8" xfId="195" xr:uid="{00000000-0005-0000-0000-000058000000}"/>
    <cellStyle name="20% - Accent1 2 4" xfId="196" xr:uid="{00000000-0005-0000-0000-000059000000}"/>
    <cellStyle name="20% - Accent1 2 4 2" xfId="419" xr:uid="{00000000-0005-0000-0000-00005A000000}"/>
    <cellStyle name="20% - Accent1 2 4 2 2" xfId="846" xr:uid="{00000000-0005-0000-0000-00005B000000}"/>
    <cellStyle name="20% - Accent1 2 4 2 2 2" xfId="2124" xr:uid="{00000000-0005-0000-0000-00005C000000}"/>
    <cellStyle name="20% - Accent1 2 4 2 2 3" xfId="3402" xr:uid="{00000000-0005-0000-0000-00005D000000}"/>
    <cellStyle name="20% - Accent1 2 4 2 2 4" xfId="4680" xr:uid="{00000000-0005-0000-0000-00005E000000}"/>
    <cellStyle name="20% - Accent1 2 4 2 3" xfId="1272" xr:uid="{00000000-0005-0000-0000-00005F000000}"/>
    <cellStyle name="20% - Accent1 2 4 2 3 2" xfId="2550" xr:uid="{00000000-0005-0000-0000-000060000000}"/>
    <cellStyle name="20% - Accent1 2 4 2 3 3" xfId="3828" xr:uid="{00000000-0005-0000-0000-000061000000}"/>
    <cellStyle name="20% - Accent1 2 4 2 3 4" xfId="5106" xr:uid="{00000000-0005-0000-0000-000062000000}"/>
    <cellStyle name="20% - Accent1 2 4 2 4" xfId="1698" xr:uid="{00000000-0005-0000-0000-000063000000}"/>
    <cellStyle name="20% - Accent1 2 4 2 5" xfId="2976" xr:uid="{00000000-0005-0000-0000-000064000000}"/>
    <cellStyle name="20% - Accent1 2 4 2 6" xfId="4254" xr:uid="{00000000-0005-0000-0000-000065000000}"/>
    <cellStyle name="20% - Accent1 2 4 3" xfId="633" xr:uid="{00000000-0005-0000-0000-000066000000}"/>
    <cellStyle name="20% - Accent1 2 4 3 2" xfId="1911" xr:uid="{00000000-0005-0000-0000-000067000000}"/>
    <cellStyle name="20% - Accent1 2 4 3 3" xfId="3189" xr:uid="{00000000-0005-0000-0000-000068000000}"/>
    <cellStyle name="20% - Accent1 2 4 3 4" xfId="4467" xr:uid="{00000000-0005-0000-0000-000069000000}"/>
    <cellStyle name="20% - Accent1 2 4 4" xfId="1059" xr:uid="{00000000-0005-0000-0000-00006A000000}"/>
    <cellStyle name="20% - Accent1 2 4 4 2" xfId="2337" xr:uid="{00000000-0005-0000-0000-00006B000000}"/>
    <cellStyle name="20% - Accent1 2 4 4 3" xfId="3615" xr:uid="{00000000-0005-0000-0000-00006C000000}"/>
    <cellStyle name="20% - Accent1 2 4 4 4" xfId="4893" xr:uid="{00000000-0005-0000-0000-00006D000000}"/>
    <cellStyle name="20% - Accent1 2 4 5" xfId="1485" xr:uid="{00000000-0005-0000-0000-00006E000000}"/>
    <cellStyle name="20% - Accent1 2 4 6" xfId="2763" xr:uid="{00000000-0005-0000-0000-00006F000000}"/>
    <cellStyle name="20% - Accent1 2 4 7" xfId="4041" xr:uid="{00000000-0005-0000-0000-000070000000}"/>
    <cellStyle name="20% - Accent1 2 5" xfId="197" xr:uid="{00000000-0005-0000-0000-000071000000}"/>
    <cellStyle name="20% - Accent1 2 5 2" xfId="420" xr:uid="{00000000-0005-0000-0000-000072000000}"/>
    <cellStyle name="20% - Accent1 2 5 2 2" xfId="847" xr:uid="{00000000-0005-0000-0000-000073000000}"/>
    <cellStyle name="20% - Accent1 2 5 2 2 2" xfId="2125" xr:uid="{00000000-0005-0000-0000-000074000000}"/>
    <cellStyle name="20% - Accent1 2 5 2 2 3" xfId="3403" xr:uid="{00000000-0005-0000-0000-000075000000}"/>
    <cellStyle name="20% - Accent1 2 5 2 2 4" xfId="4681" xr:uid="{00000000-0005-0000-0000-000076000000}"/>
    <cellStyle name="20% - Accent1 2 5 2 3" xfId="1273" xr:uid="{00000000-0005-0000-0000-000077000000}"/>
    <cellStyle name="20% - Accent1 2 5 2 3 2" xfId="2551" xr:uid="{00000000-0005-0000-0000-000078000000}"/>
    <cellStyle name="20% - Accent1 2 5 2 3 3" xfId="3829" xr:uid="{00000000-0005-0000-0000-000079000000}"/>
    <cellStyle name="20% - Accent1 2 5 2 3 4" xfId="5107" xr:uid="{00000000-0005-0000-0000-00007A000000}"/>
    <cellStyle name="20% - Accent1 2 5 2 4" xfId="1699" xr:uid="{00000000-0005-0000-0000-00007B000000}"/>
    <cellStyle name="20% - Accent1 2 5 2 5" xfId="2977" xr:uid="{00000000-0005-0000-0000-00007C000000}"/>
    <cellStyle name="20% - Accent1 2 5 2 6" xfId="4255" xr:uid="{00000000-0005-0000-0000-00007D000000}"/>
    <cellStyle name="20% - Accent1 2 5 3" xfId="634" xr:uid="{00000000-0005-0000-0000-00007E000000}"/>
    <cellStyle name="20% - Accent1 2 5 3 2" xfId="1912" xr:uid="{00000000-0005-0000-0000-00007F000000}"/>
    <cellStyle name="20% - Accent1 2 5 3 3" xfId="3190" xr:uid="{00000000-0005-0000-0000-000080000000}"/>
    <cellStyle name="20% - Accent1 2 5 3 4" xfId="4468" xr:uid="{00000000-0005-0000-0000-000081000000}"/>
    <cellStyle name="20% - Accent1 2 5 4" xfId="1060" xr:uid="{00000000-0005-0000-0000-000082000000}"/>
    <cellStyle name="20% - Accent1 2 5 4 2" xfId="2338" xr:uid="{00000000-0005-0000-0000-000083000000}"/>
    <cellStyle name="20% - Accent1 2 5 4 3" xfId="3616" xr:uid="{00000000-0005-0000-0000-000084000000}"/>
    <cellStyle name="20% - Accent1 2 5 4 4" xfId="4894" xr:uid="{00000000-0005-0000-0000-000085000000}"/>
    <cellStyle name="20% - Accent1 2 5 5" xfId="1486" xr:uid="{00000000-0005-0000-0000-000086000000}"/>
    <cellStyle name="20% - Accent1 2 5 6" xfId="2764" xr:uid="{00000000-0005-0000-0000-000087000000}"/>
    <cellStyle name="20% - Accent1 2 5 7" xfId="4042" xr:uid="{00000000-0005-0000-0000-000088000000}"/>
    <cellStyle name="20% - Accent1 2 6" xfId="398" xr:uid="{00000000-0005-0000-0000-000089000000}"/>
    <cellStyle name="20% - Accent1 2 6 2" xfId="612" xr:uid="{00000000-0005-0000-0000-00008A000000}"/>
    <cellStyle name="20% - Accent1 2 6 2 2" xfId="1038" xr:uid="{00000000-0005-0000-0000-00008B000000}"/>
    <cellStyle name="20% - Accent1 2 6 2 2 2" xfId="2316" xr:uid="{00000000-0005-0000-0000-00008C000000}"/>
    <cellStyle name="20% - Accent1 2 6 2 2 3" xfId="3594" xr:uid="{00000000-0005-0000-0000-00008D000000}"/>
    <cellStyle name="20% - Accent1 2 6 2 2 4" xfId="4872" xr:uid="{00000000-0005-0000-0000-00008E000000}"/>
    <cellStyle name="20% - Accent1 2 6 2 3" xfId="1464" xr:uid="{00000000-0005-0000-0000-00008F000000}"/>
    <cellStyle name="20% - Accent1 2 6 2 3 2" xfId="2742" xr:uid="{00000000-0005-0000-0000-000090000000}"/>
    <cellStyle name="20% - Accent1 2 6 2 3 3" xfId="4020" xr:uid="{00000000-0005-0000-0000-000091000000}"/>
    <cellStyle name="20% - Accent1 2 6 2 3 4" xfId="5298" xr:uid="{00000000-0005-0000-0000-000092000000}"/>
    <cellStyle name="20% - Accent1 2 6 2 4" xfId="1890" xr:uid="{00000000-0005-0000-0000-000093000000}"/>
    <cellStyle name="20% - Accent1 2 6 2 5" xfId="3168" xr:uid="{00000000-0005-0000-0000-000094000000}"/>
    <cellStyle name="20% - Accent1 2 6 2 6" xfId="4446" xr:uid="{00000000-0005-0000-0000-000095000000}"/>
    <cellStyle name="20% - Accent1 2 6 3" xfId="825" xr:uid="{00000000-0005-0000-0000-000096000000}"/>
    <cellStyle name="20% - Accent1 2 6 3 2" xfId="2103" xr:uid="{00000000-0005-0000-0000-000097000000}"/>
    <cellStyle name="20% - Accent1 2 6 3 3" xfId="3381" xr:uid="{00000000-0005-0000-0000-000098000000}"/>
    <cellStyle name="20% - Accent1 2 6 3 4" xfId="4659" xr:uid="{00000000-0005-0000-0000-000099000000}"/>
    <cellStyle name="20% - Accent1 2 6 4" xfId="1251" xr:uid="{00000000-0005-0000-0000-00009A000000}"/>
    <cellStyle name="20% - Accent1 2 6 4 2" xfId="2529" xr:uid="{00000000-0005-0000-0000-00009B000000}"/>
    <cellStyle name="20% - Accent1 2 6 4 3" xfId="3807" xr:uid="{00000000-0005-0000-0000-00009C000000}"/>
    <cellStyle name="20% - Accent1 2 6 4 4" xfId="5085" xr:uid="{00000000-0005-0000-0000-00009D000000}"/>
    <cellStyle name="20% - Accent1 2 6 5" xfId="1677" xr:uid="{00000000-0005-0000-0000-00009E000000}"/>
    <cellStyle name="20% - Accent1 2 6 6" xfId="2955" xr:uid="{00000000-0005-0000-0000-00009F000000}"/>
    <cellStyle name="20% - Accent1 2 6 7" xfId="4233" xr:uid="{00000000-0005-0000-0000-0000A0000000}"/>
    <cellStyle name="20% - Accent1 2 7" xfId="415" xr:uid="{00000000-0005-0000-0000-0000A1000000}"/>
    <cellStyle name="20% - Accent1 2 7 2" xfId="842" xr:uid="{00000000-0005-0000-0000-0000A2000000}"/>
    <cellStyle name="20% - Accent1 2 7 2 2" xfId="2120" xr:uid="{00000000-0005-0000-0000-0000A3000000}"/>
    <cellStyle name="20% - Accent1 2 7 2 3" xfId="3398" xr:uid="{00000000-0005-0000-0000-0000A4000000}"/>
    <cellStyle name="20% - Accent1 2 7 2 4" xfId="4676" xr:uid="{00000000-0005-0000-0000-0000A5000000}"/>
    <cellStyle name="20% - Accent1 2 7 3" xfId="1268" xr:uid="{00000000-0005-0000-0000-0000A6000000}"/>
    <cellStyle name="20% - Accent1 2 7 3 2" xfId="2546" xr:uid="{00000000-0005-0000-0000-0000A7000000}"/>
    <cellStyle name="20% - Accent1 2 7 3 3" xfId="3824" xr:uid="{00000000-0005-0000-0000-0000A8000000}"/>
    <cellStyle name="20% - Accent1 2 7 3 4" xfId="5102" xr:uid="{00000000-0005-0000-0000-0000A9000000}"/>
    <cellStyle name="20% - Accent1 2 7 4" xfId="1694" xr:uid="{00000000-0005-0000-0000-0000AA000000}"/>
    <cellStyle name="20% - Accent1 2 7 5" xfId="2972" xr:uid="{00000000-0005-0000-0000-0000AB000000}"/>
    <cellStyle name="20% - Accent1 2 7 6" xfId="4250" xr:uid="{00000000-0005-0000-0000-0000AC000000}"/>
    <cellStyle name="20% - Accent1 2 8" xfId="629" xr:uid="{00000000-0005-0000-0000-0000AD000000}"/>
    <cellStyle name="20% - Accent1 2 8 2" xfId="1907" xr:uid="{00000000-0005-0000-0000-0000AE000000}"/>
    <cellStyle name="20% - Accent1 2 8 3" xfId="3185" xr:uid="{00000000-0005-0000-0000-0000AF000000}"/>
    <cellStyle name="20% - Accent1 2 8 4" xfId="4463" xr:uid="{00000000-0005-0000-0000-0000B0000000}"/>
    <cellStyle name="20% - Accent1 2 9" xfId="1055" xr:uid="{00000000-0005-0000-0000-0000B1000000}"/>
    <cellStyle name="20% - Accent1 2 9 2" xfId="2333" xr:uid="{00000000-0005-0000-0000-0000B2000000}"/>
    <cellStyle name="20% - Accent1 2 9 3" xfId="3611" xr:uid="{00000000-0005-0000-0000-0000B3000000}"/>
    <cellStyle name="20% - Accent1 2 9 4" xfId="4889" xr:uid="{00000000-0005-0000-0000-0000B4000000}"/>
    <cellStyle name="20% - Accent1 3" xfId="81" xr:uid="{00000000-0005-0000-0000-0000B5000000}"/>
    <cellStyle name="20% - Accent1 3 2" xfId="157" xr:uid="{00000000-0005-0000-0000-0000B6000000}"/>
    <cellStyle name="20% - Accent1 3 2 2" xfId="422" xr:uid="{00000000-0005-0000-0000-0000B7000000}"/>
    <cellStyle name="20% - Accent1 3 2 2 2" xfId="849" xr:uid="{00000000-0005-0000-0000-0000B8000000}"/>
    <cellStyle name="20% - Accent1 3 2 2 2 2" xfId="2127" xr:uid="{00000000-0005-0000-0000-0000B9000000}"/>
    <cellStyle name="20% - Accent1 3 2 2 2 3" xfId="3405" xr:uid="{00000000-0005-0000-0000-0000BA000000}"/>
    <cellStyle name="20% - Accent1 3 2 2 2 4" xfId="4683" xr:uid="{00000000-0005-0000-0000-0000BB000000}"/>
    <cellStyle name="20% - Accent1 3 2 2 3" xfId="1275" xr:uid="{00000000-0005-0000-0000-0000BC000000}"/>
    <cellStyle name="20% - Accent1 3 2 2 3 2" xfId="2553" xr:uid="{00000000-0005-0000-0000-0000BD000000}"/>
    <cellStyle name="20% - Accent1 3 2 2 3 3" xfId="3831" xr:uid="{00000000-0005-0000-0000-0000BE000000}"/>
    <cellStyle name="20% - Accent1 3 2 2 3 4" xfId="5109" xr:uid="{00000000-0005-0000-0000-0000BF000000}"/>
    <cellStyle name="20% - Accent1 3 2 2 4" xfId="1701" xr:uid="{00000000-0005-0000-0000-0000C0000000}"/>
    <cellStyle name="20% - Accent1 3 2 2 5" xfId="2979" xr:uid="{00000000-0005-0000-0000-0000C1000000}"/>
    <cellStyle name="20% - Accent1 3 2 2 6" xfId="4257" xr:uid="{00000000-0005-0000-0000-0000C2000000}"/>
    <cellStyle name="20% - Accent1 3 2 3" xfId="636" xr:uid="{00000000-0005-0000-0000-0000C3000000}"/>
    <cellStyle name="20% - Accent1 3 2 3 2" xfId="1914" xr:uid="{00000000-0005-0000-0000-0000C4000000}"/>
    <cellStyle name="20% - Accent1 3 2 3 3" xfId="3192" xr:uid="{00000000-0005-0000-0000-0000C5000000}"/>
    <cellStyle name="20% - Accent1 3 2 3 4" xfId="4470" xr:uid="{00000000-0005-0000-0000-0000C6000000}"/>
    <cellStyle name="20% - Accent1 3 2 4" xfId="1062" xr:uid="{00000000-0005-0000-0000-0000C7000000}"/>
    <cellStyle name="20% - Accent1 3 2 4 2" xfId="2340" xr:uid="{00000000-0005-0000-0000-0000C8000000}"/>
    <cellStyle name="20% - Accent1 3 2 4 3" xfId="3618" xr:uid="{00000000-0005-0000-0000-0000C9000000}"/>
    <cellStyle name="20% - Accent1 3 2 4 4" xfId="4896" xr:uid="{00000000-0005-0000-0000-0000CA000000}"/>
    <cellStyle name="20% - Accent1 3 2 5" xfId="1488" xr:uid="{00000000-0005-0000-0000-0000CB000000}"/>
    <cellStyle name="20% - Accent1 3 2 6" xfId="2766" xr:uid="{00000000-0005-0000-0000-0000CC000000}"/>
    <cellStyle name="20% - Accent1 3 2 7" xfId="4044" xr:uid="{00000000-0005-0000-0000-0000CD000000}"/>
    <cellStyle name="20% - Accent1 3 2 8" xfId="199" xr:uid="{00000000-0005-0000-0000-0000CE000000}"/>
    <cellStyle name="20% - Accent1 3 3" xfId="421" xr:uid="{00000000-0005-0000-0000-0000CF000000}"/>
    <cellStyle name="20% - Accent1 3 3 2" xfId="848" xr:uid="{00000000-0005-0000-0000-0000D0000000}"/>
    <cellStyle name="20% - Accent1 3 3 2 2" xfId="2126" xr:uid="{00000000-0005-0000-0000-0000D1000000}"/>
    <cellStyle name="20% - Accent1 3 3 2 3" xfId="3404" xr:uid="{00000000-0005-0000-0000-0000D2000000}"/>
    <cellStyle name="20% - Accent1 3 3 2 4" xfId="4682" xr:uid="{00000000-0005-0000-0000-0000D3000000}"/>
    <cellStyle name="20% - Accent1 3 3 3" xfId="1274" xr:uid="{00000000-0005-0000-0000-0000D4000000}"/>
    <cellStyle name="20% - Accent1 3 3 3 2" xfId="2552" xr:uid="{00000000-0005-0000-0000-0000D5000000}"/>
    <cellStyle name="20% - Accent1 3 3 3 3" xfId="3830" xr:uid="{00000000-0005-0000-0000-0000D6000000}"/>
    <cellStyle name="20% - Accent1 3 3 3 4" xfId="5108" xr:uid="{00000000-0005-0000-0000-0000D7000000}"/>
    <cellStyle name="20% - Accent1 3 3 4" xfId="1700" xr:uid="{00000000-0005-0000-0000-0000D8000000}"/>
    <cellStyle name="20% - Accent1 3 3 5" xfId="2978" xr:uid="{00000000-0005-0000-0000-0000D9000000}"/>
    <cellStyle name="20% - Accent1 3 3 6" xfId="4256" xr:uid="{00000000-0005-0000-0000-0000DA000000}"/>
    <cellStyle name="20% - Accent1 3 4" xfId="635" xr:uid="{00000000-0005-0000-0000-0000DB000000}"/>
    <cellStyle name="20% - Accent1 3 4 2" xfId="1913" xr:uid="{00000000-0005-0000-0000-0000DC000000}"/>
    <cellStyle name="20% - Accent1 3 4 3" xfId="3191" xr:uid="{00000000-0005-0000-0000-0000DD000000}"/>
    <cellStyle name="20% - Accent1 3 4 4" xfId="4469" xr:uid="{00000000-0005-0000-0000-0000DE000000}"/>
    <cellStyle name="20% - Accent1 3 5" xfId="1061" xr:uid="{00000000-0005-0000-0000-0000DF000000}"/>
    <cellStyle name="20% - Accent1 3 5 2" xfId="2339" xr:uid="{00000000-0005-0000-0000-0000E0000000}"/>
    <cellStyle name="20% - Accent1 3 5 3" xfId="3617" xr:uid="{00000000-0005-0000-0000-0000E1000000}"/>
    <cellStyle name="20% - Accent1 3 5 4" xfId="4895" xr:uid="{00000000-0005-0000-0000-0000E2000000}"/>
    <cellStyle name="20% - Accent1 3 6" xfId="1487" xr:uid="{00000000-0005-0000-0000-0000E3000000}"/>
    <cellStyle name="20% - Accent1 3 7" xfId="2765" xr:uid="{00000000-0005-0000-0000-0000E4000000}"/>
    <cellStyle name="20% - Accent1 3 8" xfId="4043" xr:uid="{00000000-0005-0000-0000-0000E5000000}"/>
    <cellStyle name="20% - Accent1 3 9" xfId="198" xr:uid="{00000000-0005-0000-0000-0000E6000000}"/>
    <cellStyle name="20% - Accent1 4" xfId="120" xr:uid="{00000000-0005-0000-0000-0000E7000000}"/>
    <cellStyle name="20% - Accent1 4 2" xfId="423" xr:uid="{00000000-0005-0000-0000-0000E8000000}"/>
    <cellStyle name="20% - Accent1 4 2 2" xfId="850" xr:uid="{00000000-0005-0000-0000-0000E9000000}"/>
    <cellStyle name="20% - Accent1 4 2 2 2" xfId="2128" xr:uid="{00000000-0005-0000-0000-0000EA000000}"/>
    <cellStyle name="20% - Accent1 4 2 2 3" xfId="3406" xr:uid="{00000000-0005-0000-0000-0000EB000000}"/>
    <cellStyle name="20% - Accent1 4 2 2 4" xfId="4684" xr:uid="{00000000-0005-0000-0000-0000EC000000}"/>
    <cellStyle name="20% - Accent1 4 2 3" xfId="1276" xr:uid="{00000000-0005-0000-0000-0000ED000000}"/>
    <cellStyle name="20% - Accent1 4 2 3 2" xfId="2554" xr:uid="{00000000-0005-0000-0000-0000EE000000}"/>
    <cellStyle name="20% - Accent1 4 2 3 3" xfId="3832" xr:uid="{00000000-0005-0000-0000-0000EF000000}"/>
    <cellStyle name="20% - Accent1 4 2 3 4" xfId="5110" xr:uid="{00000000-0005-0000-0000-0000F0000000}"/>
    <cellStyle name="20% - Accent1 4 2 4" xfId="1702" xr:uid="{00000000-0005-0000-0000-0000F1000000}"/>
    <cellStyle name="20% - Accent1 4 2 5" xfId="2980" xr:uid="{00000000-0005-0000-0000-0000F2000000}"/>
    <cellStyle name="20% - Accent1 4 2 6" xfId="4258" xr:uid="{00000000-0005-0000-0000-0000F3000000}"/>
    <cellStyle name="20% - Accent1 4 3" xfId="637" xr:uid="{00000000-0005-0000-0000-0000F4000000}"/>
    <cellStyle name="20% - Accent1 4 3 2" xfId="1915" xr:uid="{00000000-0005-0000-0000-0000F5000000}"/>
    <cellStyle name="20% - Accent1 4 3 3" xfId="3193" xr:uid="{00000000-0005-0000-0000-0000F6000000}"/>
    <cellStyle name="20% - Accent1 4 3 4" xfId="4471" xr:uid="{00000000-0005-0000-0000-0000F7000000}"/>
    <cellStyle name="20% - Accent1 4 4" xfId="1063" xr:uid="{00000000-0005-0000-0000-0000F8000000}"/>
    <cellStyle name="20% - Accent1 4 4 2" xfId="2341" xr:uid="{00000000-0005-0000-0000-0000F9000000}"/>
    <cellStyle name="20% - Accent1 4 4 3" xfId="3619" xr:uid="{00000000-0005-0000-0000-0000FA000000}"/>
    <cellStyle name="20% - Accent1 4 4 4" xfId="4897" xr:uid="{00000000-0005-0000-0000-0000FB000000}"/>
    <cellStyle name="20% - Accent1 4 5" xfId="1489" xr:uid="{00000000-0005-0000-0000-0000FC000000}"/>
    <cellStyle name="20% - Accent1 4 6" xfId="2767" xr:uid="{00000000-0005-0000-0000-0000FD000000}"/>
    <cellStyle name="20% - Accent1 4 7" xfId="4045" xr:uid="{00000000-0005-0000-0000-0000FE000000}"/>
    <cellStyle name="20% - Accent1 4 8" xfId="200" xr:uid="{00000000-0005-0000-0000-0000FF000000}"/>
    <cellStyle name="20% - Accent1 5" xfId="201" xr:uid="{00000000-0005-0000-0000-000000010000}"/>
    <cellStyle name="20% - Accent1 5 2" xfId="424" xr:uid="{00000000-0005-0000-0000-000001010000}"/>
    <cellStyle name="20% - Accent1 5 2 2" xfId="851" xr:uid="{00000000-0005-0000-0000-000002010000}"/>
    <cellStyle name="20% - Accent1 5 2 2 2" xfId="2129" xr:uid="{00000000-0005-0000-0000-000003010000}"/>
    <cellStyle name="20% - Accent1 5 2 2 3" xfId="3407" xr:uid="{00000000-0005-0000-0000-000004010000}"/>
    <cellStyle name="20% - Accent1 5 2 2 4" xfId="4685" xr:uid="{00000000-0005-0000-0000-000005010000}"/>
    <cellStyle name="20% - Accent1 5 2 3" xfId="1277" xr:uid="{00000000-0005-0000-0000-000006010000}"/>
    <cellStyle name="20% - Accent1 5 2 3 2" xfId="2555" xr:uid="{00000000-0005-0000-0000-000007010000}"/>
    <cellStyle name="20% - Accent1 5 2 3 3" xfId="3833" xr:uid="{00000000-0005-0000-0000-000008010000}"/>
    <cellStyle name="20% - Accent1 5 2 3 4" xfId="5111" xr:uid="{00000000-0005-0000-0000-000009010000}"/>
    <cellStyle name="20% - Accent1 5 2 4" xfId="1703" xr:uid="{00000000-0005-0000-0000-00000A010000}"/>
    <cellStyle name="20% - Accent1 5 2 5" xfId="2981" xr:uid="{00000000-0005-0000-0000-00000B010000}"/>
    <cellStyle name="20% - Accent1 5 2 6" xfId="4259" xr:uid="{00000000-0005-0000-0000-00000C010000}"/>
    <cellStyle name="20% - Accent1 5 3" xfId="638" xr:uid="{00000000-0005-0000-0000-00000D010000}"/>
    <cellStyle name="20% - Accent1 5 3 2" xfId="1916" xr:uid="{00000000-0005-0000-0000-00000E010000}"/>
    <cellStyle name="20% - Accent1 5 3 3" xfId="3194" xr:uid="{00000000-0005-0000-0000-00000F010000}"/>
    <cellStyle name="20% - Accent1 5 3 4" xfId="4472" xr:uid="{00000000-0005-0000-0000-000010010000}"/>
    <cellStyle name="20% - Accent1 5 4" xfId="1064" xr:uid="{00000000-0005-0000-0000-000011010000}"/>
    <cellStyle name="20% - Accent1 5 4 2" xfId="2342" xr:uid="{00000000-0005-0000-0000-000012010000}"/>
    <cellStyle name="20% - Accent1 5 4 3" xfId="3620" xr:uid="{00000000-0005-0000-0000-000013010000}"/>
    <cellStyle name="20% - Accent1 5 4 4" xfId="4898" xr:uid="{00000000-0005-0000-0000-000014010000}"/>
    <cellStyle name="20% - Accent1 5 5" xfId="1490" xr:uid="{00000000-0005-0000-0000-000015010000}"/>
    <cellStyle name="20% - Accent1 5 6" xfId="2768" xr:uid="{00000000-0005-0000-0000-000016010000}"/>
    <cellStyle name="20% - Accent1 5 7" xfId="4046" xr:uid="{00000000-0005-0000-0000-000017010000}"/>
    <cellStyle name="20% - Accent1 6" xfId="202" xr:uid="{00000000-0005-0000-0000-000018010000}"/>
    <cellStyle name="20% - Accent1 6 2" xfId="425" xr:uid="{00000000-0005-0000-0000-000019010000}"/>
    <cellStyle name="20% - Accent1 6 2 2" xfId="852" xr:uid="{00000000-0005-0000-0000-00001A010000}"/>
    <cellStyle name="20% - Accent1 6 2 2 2" xfId="2130" xr:uid="{00000000-0005-0000-0000-00001B010000}"/>
    <cellStyle name="20% - Accent1 6 2 2 3" xfId="3408" xr:uid="{00000000-0005-0000-0000-00001C010000}"/>
    <cellStyle name="20% - Accent1 6 2 2 4" xfId="4686" xr:uid="{00000000-0005-0000-0000-00001D010000}"/>
    <cellStyle name="20% - Accent1 6 2 3" xfId="1278" xr:uid="{00000000-0005-0000-0000-00001E010000}"/>
    <cellStyle name="20% - Accent1 6 2 3 2" xfId="2556" xr:uid="{00000000-0005-0000-0000-00001F010000}"/>
    <cellStyle name="20% - Accent1 6 2 3 3" xfId="3834" xr:uid="{00000000-0005-0000-0000-000020010000}"/>
    <cellStyle name="20% - Accent1 6 2 3 4" xfId="5112" xr:uid="{00000000-0005-0000-0000-000021010000}"/>
    <cellStyle name="20% - Accent1 6 2 4" xfId="1704" xr:uid="{00000000-0005-0000-0000-000022010000}"/>
    <cellStyle name="20% - Accent1 6 2 5" xfId="2982" xr:uid="{00000000-0005-0000-0000-000023010000}"/>
    <cellStyle name="20% - Accent1 6 2 6" xfId="4260" xr:uid="{00000000-0005-0000-0000-000024010000}"/>
    <cellStyle name="20% - Accent1 6 3" xfId="639" xr:uid="{00000000-0005-0000-0000-000025010000}"/>
    <cellStyle name="20% - Accent1 6 3 2" xfId="1917" xr:uid="{00000000-0005-0000-0000-000026010000}"/>
    <cellStyle name="20% - Accent1 6 3 3" xfId="3195" xr:uid="{00000000-0005-0000-0000-000027010000}"/>
    <cellStyle name="20% - Accent1 6 3 4" xfId="4473" xr:uid="{00000000-0005-0000-0000-000028010000}"/>
    <cellStyle name="20% - Accent1 6 4" xfId="1065" xr:uid="{00000000-0005-0000-0000-000029010000}"/>
    <cellStyle name="20% - Accent1 6 4 2" xfId="2343" xr:uid="{00000000-0005-0000-0000-00002A010000}"/>
    <cellStyle name="20% - Accent1 6 4 3" xfId="3621" xr:uid="{00000000-0005-0000-0000-00002B010000}"/>
    <cellStyle name="20% - Accent1 6 4 4" xfId="4899" xr:uid="{00000000-0005-0000-0000-00002C010000}"/>
    <cellStyle name="20% - Accent1 6 5" xfId="1491" xr:uid="{00000000-0005-0000-0000-00002D010000}"/>
    <cellStyle name="20% - Accent1 6 6" xfId="2769" xr:uid="{00000000-0005-0000-0000-00002E010000}"/>
    <cellStyle name="20% - Accent1 6 7" xfId="4047" xr:uid="{00000000-0005-0000-0000-00002F010000}"/>
    <cellStyle name="20% - Accent1 7" xfId="383" xr:uid="{00000000-0005-0000-0000-000030010000}"/>
    <cellStyle name="20% - Accent1 7 2" xfId="597" xr:uid="{00000000-0005-0000-0000-000031010000}"/>
    <cellStyle name="20% - Accent1 7 2 2" xfId="1023" xr:uid="{00000000-0005-0000-0000-000032010000}"/>
    <cellStyle name="20% - Accent1 7 2 2 2" xfId="2301" xr:uid="{00000000-0005-0000-0000-000033010000}"/>
    <cellStyle name="20% - Accent1 7 2 2 3" xfId="3579" xr:uid="{00000000-0005-0000-0000-000034010000}"/>
    <cellStyle name="20% - Accent1 7 2 2 4" xfId="4857" xr:uid="{00000000-0005-0000-0000-000035010000}"/>
    <cellStyle name="20% - Accent1 7 2 3" xfId="1449" xr:uid="{00000000-0005-0000-0000-000036010000}"/>
    <cellStyle name="20% - Accent1 7 2 3 2" xfId="2727" xr:uid="{00000000-0005-0000-0000-000037010000}"/>
    <cellStyle name="20% - Accent1 7 2 3 3" xfId="4005" xr:uid="{00000000-0005-0000-0000-000038010000}"/>
    <cellStyle name="20% - Accent1 7 2 3 4" xfId="5283" xr:uid="{00000000-0005-0000-0000-000039010000}"/>
    <cellStyle name="20% - Accent1 7 2 4" xfId="1875" xr:uid="{00000000-0005-0000-0000-00003A010000}"/>
    <cellStyle name="20% - Accent1 7 2 5" xfId="3153" xr:uid="{00000000-0005-0000-0000-00003B010000}"/>
    <cellStyle name="20% - Accent1 7 2 6" xfId="4431" xr:uid="{00000000-0005-0000-0000-00003C010000}"/>
    <cellStyle name="20% - Accent1 7 3" xfId="810" xr:uid="{00000000-0005-0000-0000-00003D010000}"/>
    <cellStyle name="20% - Accent1 7 3 2" xfId="2088" xr:uid="{00000000-0005-0000-0000-00003E010000}"/>
    <cellStyle name="20% - Accent1 7 3 3" xfId="3366" xr:uid="{00000000-0005-0000-0000-00003F010000}"/>
    <cellStyle name="20% - Accent1 7 3 4" xfId="4644" xr:uid="{00000000-0005-0000-0000-000040010000}"/>
    <cellStyle name="20% - Accent1 7 4" xfId="1236" xr:uid="{00000000-0005-0000-0000-000041010000}"/>
    <cellStyle name="20% - Accent1 7 4 2" xfId="2514" xr:uid="{00000000-0005-0000-0000-000042010000}"/>
    <cellStyle name="20% - Accent1 7 4 3" xfId="3792" xr:uid="{00000000-0005-0000-0000-000043010000}"/>
    <cellStyle name="20% - Accent1 7 4 4" xfId="5070" xr:uid="{00000000-0005-0000-0000-000044010000}"/>
    <cellStyle name="20% - Accent1 7 5" xfId="1662" xr:uid="{00000000-0005-0000-0000-000045010000}"/>
    <cellStyle name="20% - Accent1 7 6" xfId="2940" xr:uid="{00000000-0005-0000-0000-000046010000}"/>
    <cellStyle name="20% - Accent1 7 7" xfId="4218" xr:uid="{00000000-0005-0000-0000-000047010000}"/>
    <cellStyle name="20% - Accent1 8" xfId="414" xr:uid="{00000000-0005-0000-0000-000048010000}"/>
    <cellStyle name="20% - Accent1 8 2" xfId="841" xr:uid="{00000000-0005-0000-0000-000049010000}"/>
    <cellStyle name="20% - Accent1 8 2 2" xfId="2119" xr:uid="{00000000-0005-0000-0000-00004A010000}"/>
    <cellStyle name="20% - Accent1 8 2 3" xfId="3397" xr:uid="{00000000-0005-0000-0000-00004B010000}"/>
    <cellStyle name="20% - Accent1 8 2 4" xfId="4675" xr:uid="{00000000-0005-0000-0000-00004C010000}"/>
    <cellStyle name="20% - Accent1 8 3" xfId="1267" xr:uid="{00000000-0005-0000-0000-00004D010000}"/>
    <cellStyle name="20% - Accent1 8 3 2" xfId="2545" xr:uid="{00000000-0005-0000-0000-00004E010000}"/>
    <cellStyle name="20% - Accent1 8 3 3" xfId="3823" xr:uid="{00000000-0005-0000-0000-00004F010000}"/>
    <cellStyle name="20% - Accent1 8 3 4" xfId="5101" xr:uid="{00000000-0005-0000-0000-000050010000}"/>
    <cellStyle name="20% - Accent1 8 4" xfId="1693" xr:uid="{00000000-0005-0000-0000-000051010000}"/>
    <cellStyle name="20% - Accent1 8 5" xfId="2971" xr:uid="{00000000-0005-0000-0000-000052010000}"/>
    <cellStyle name="20% - Accent1 8 6" xfId="4249" xr:uid="{00000000-0005-0000-0000-000053010000}"/>
    <cellStyle name="20% - Accent1 9" xfId="628" xr:uid="{00000000-0005-0000-0000-000054010000}"/>
    <cellStyle name="20% - Accent1 9 2" xfId="1906" xr:uid="{00000000-0005-0000-0000-000055010000}"/>
    <cellStyle name="20% - Accent1 9 3" xfId="3184" xr:uid="{00000000-0005-0000-0000-000056010000}"/>
    <cellStyle name="20% - Accent1 9 4" xfId="4462" xr:uid="{00000000-0005-0000-0000-000057010000}"/>
    <cellStyle name="20% - Accent2" xfId="2" builtinId="34" customBuiltin="1"/>
    <cellStyle name="20% - Accent2 10" xfId="1066" xr:uid="{00000000-0005-0000-0000-000059010000}"/>
    <cellStyle name="20% - Accent2 10 2" xfId="2344" xr:uid="{00000000-0005-0000-0000-00005A010000}"/>
    <cellStyle name="20% - Accent2 10 3" xfId="3622" xr:uid="{00000000-0005-0000-0000-00005B010000}"/>
    <cellStyle name="20% - Accent2 10 4" xfId="4900" xr:uid="{00000000-0005-0000-0000-00005C010000}"/>
    <cellStyle name="20% - Accent2 11" xfId="1492" xr:uid="{00000000-0005-0000-0000-00005D010000}"/>
    <cellStyle name="20% - Accent2 12" xfId="2770" xr:uid="{00000000-0005-0000-0000-00005E010000}"/>
    <cellStyle name="20% - Accent2 13" xfId="4048" xr:uid="{00000000-0005-0000-0000-00005F010000}"/>
    <cellStyle name="20% - Accent2 14" xfId="203" xr:uid="{00000000-0005-0000-0000-000060010000}"/>
    <cellStyle name="20% - Accent2 2" xfId="58" xr:uid="{00000000-0005-0000-0000-000061010000}"/>
    <cellStyle name="20% - Accent2 2 10" xfId="1493" xr:uid="{00000000-0005-0000-0000-000062010000}"/>
    <cellStyle name="20% - Accent2 2 11" xfId="2771" xr:uid="{00000000-0005-0000-0000-000063010000}"/>
    <cellStyle name="20% - Accent2 2 12" xfId="4049" xr:uid="{00000000-0005-0000-0000-000064010000}"/>
    <cellStyle name="20% - Accent2 2 13" xfId="204" xr:uid="{00000000-0005-0000-0000-000065010000}"/>
    <cellStyle name="20% - Accent2 2 2" xfId="99" xr:uid="{00000000-0005-0000-0000-000066010000}"/>
    <cellStyle name="20% - Accent2 2 2 2" xfId="174" xr:uid="{00000000-0005-0000-0000-000067010000}"/>
    <cellStyle name="20% - Accent2 2 2 2 2" xfId="429" xr:uid="{00000000-0005-0000-0000-000068010000}"/>
    <cellStyle name="20% - Accent2 2 2 2 2 2" xfId="856" xr:uid="{00000000-0005-0000-0000-000069010000}"/>
    <cellStyle name="20% - Accent2 2 2 2 2 2 2" xfId="2134" xr:uid="{00000000-0005-0000-0000-00006A010000}"/>
    <cellStyle name="20% - Accent2 2 2 2 2 2 3" xfId="3412" xr:uid="{00000000-0005-0000-0000-00006B010000}"/>
    <cellStyle name="20% - Accent2 2 2 2 2 2 4" xfId="4690" xr:uid="{00000000-0005-0000-0000-00006C010000}"/>
    <cellStyle name="20% - Accent2 2 2 2 2 3" xfId="1282" xr:uid="{00000000-0005-0000-0000-00006D010000}"/>
    <cellStyle name="20% - Accent2 2 2 2 2 3 2" xfId="2560" xr:uid="{00000000-0005-0000-0000-00006E010000}"/>
    <cellStyle name="20% - Accent2 2 2 2 2 3 3" xfId="3838" xr:uid="{00000000-0005-0000-0000-00006F010000}"/>
    <cellStyle name="20% - Accent2 2 2 2 2 3 4" xfId="5116" xr:uid="{00000000-0005-0000-0000-000070010000}"/>
    <cellStyle name="20% - Accent2 2 2 2 2 4" xfId="1708" xr:uid="{00000000-0005-0000-0000-000071010000}"/>
    <cellStyle name="20% - Accent2 2 2 2 2 5" xfId="2986" xr:uid="{00000000-0005-0000-0000-000072010000}"/>
    <cellStyle name="20% - Accent2 2 2 2 2 6" xfId="4264" xr:uid="{00000000-0005-0000-0000-000073010000}"/>
    <cellStyle name="20% - Accent2 2 2 2 3" xfId="643" xr:uid="{00000000-0005-0000-0000-000074010000}"/>
    <cellStyle name="20% - Accent2 2 2 2 3 2" xfId="1921" xr:uid="{00000000-0005-0000-0000-000075010000}"/>
    <cellStyle name="20% - Accent2 2 2 2 3 3" xfId="3199" xr:uid="{00000000-0005-0000-0000-000076010000}"/>
    <cellStyle name="20% - Accent2 2 2 2 3 4" xfId="4477" xr:uid="{00000000-0005-0000-0000-000077010000}"/>
    <cellStyle name="20% - Accent2 2 2 2 4" xfId="1069" xr:uid="{00000000-0005-0000-0000-000078010000}"/>
    <cellStyle name="20% - Accent2 2 2 2 4 2" xfId="2347" xr:uid="{00000000-0005-0000-0000-000079010000}"/>
    <cellStyle name="20% - Accent2 2 2 2 4 3" xfId="3625" xr:uid="{00000000-0005-0000-0000-00007A010000}"/>
    <cellStyle name="20% - Accent2 2 2 2 4 4" xfId="4903" xr:uid="{00000000-0005-0000-0000-00007B010000}"/>
    <cellStyle name="20% - Accent2 2 2 2 5" xfId="1495" xr:uid="{00000000-0005-0000-0000-00007C010000}"/>
    <cellStyle name="20% - Accent2 2 2 2 6" xfId="2773" xr:uid="{00000000-0005-0000-0000-00007D010000}"/>
    <cellStyle name="20% - Accent2 2 2 2 7" xfId="4051" xr:uid="{00000000-0005-0000-0000-00007E010000}"/>
    <cellStyle name="20% - Accent2 2 2 2 8" xfId="206" xr:uid="{00000000-0005-0000-0000-00007F010000}"/>
    <cellStyle name="20% - Accent2 2 2 3" xfId="428" xr:uid="{00000000-0005-0000-0000-000080010000}"/>
    <cellStyle name="20% - Accent2 2 2 3 2" xfId="855" xr:uid="{00000000-0005-0000-0000-000081010000}"/>
    <cellStyle name="20% - Accent2 2 2 3 2 2" xfId="2133" xr:uid="{00000000-0005-0000-0000-000082010000}"/>
    <cellStyle name="20% - Accent2 2 2 3 2 3" xfId="3411" xr:uid="{00000000-0005-0000-0000-000083010000}"/>
    <cellStyle name="20% - Accent2 2 2 3 2 4" xfId="4689" xr:uid="{00000000-0005-0000-0000-000084010000}"/>
    <cellStyle name="20% - Accent2 2 2 3 3" xfId="1281" xr:uid="{00000000-0005-0000-0000-000085010000}"/>
    <cellStyle name="20% - Accent2 2 2 3 3 2" xfId="2559" xr:uid="{00000000-0005-0000-0000-000086010000}"/>
    <cellStyle name="20% - Accent2 2 2 3 3 3" xfId="3837" xr:uid="{00000000-0005-0000-0000-000087010000}"/>
    <cellStyle name="20% - Accent2 2 2 3 3 4" xfId="5115" xr:uid="{00000000-0005-0000-0000-000088010000}"/>
    <cellStyle name="20% - Accent2 2 2 3 4" xfId="1707" xr:uid="{00000000-0005-0000-0000-000089010000}"/>
    <cellStyle name="20% - Accent2 2 2 3 5" xfId="2985" xr:uid="{00000000-0005-0000-0000-00008A010000}"/>
    <cellStyle name="20% - Accent2 2 2 3 6" xfId="4263" xr:uid="{00000000-0005-0000-0000-00008B010000}"/>
    <cellStyle name="20% - Accent2 2 2 4" xfId="642" xr:uid="{00000000-0005-0000-0000-00008C010000}"/>
    <cellStyle name="20% - Accent2 2 2 4 2" xfId="1920" xr:uid="{00000000-0005-0000-0000-00008D010000}"/>
    <cellStyle name="20% - Accent2 2 2 4 3" xfId="3198" xr:uid="{00000000-0005-0000-0000-00008E010000}"/>
    <cellStyle name="20% - Accent2 2 2 4 4" xfId="4476" xr:uid="{00000000-0005-0000-0000-00008F010000}"/>
    <cellStyle name="20% - Accent2 2 2 5" xfId="1068" xr:uid="{00000000-0005-0000-0000-000090010000}"/>
    <cellStyle name="20% - Accent2 2 2 5 2" xfId="2346" xr:uid="{00000000-0005-0000-0000-000091010000}"/>
    <cellStyle name="20% - Accent2 2 2 5 3" xfId="3624" xr:uid="{00000000-0005-0000-0000-000092010000}"/>
    <cellStyle name="20% - Accent2 2 2 5 4" xfId="4902" xr:uid="{00000000-0005-0000-0000-000093010000}"/>
    <cellStyle name="20% - Accent2 2 2 6" xfId="1494" xr:uid="{00000000-0005-0000-0000-000094010000}"/>
    <cellStyle name="20% - Accent2 2 2 7" xfId="2772" xr:uid="{00000000-0005-0000-0000-000095010000}"/>
    <cellStyle name="20% - Accent2 2 2 8" xfId="4050" xr:uid="{00000000-0005-0000-0000-000096010000}"/>
    <cellStyle name="20% - Accent2 2 2 9" xfId="205" xr:uid="{00000000-0005-0000-0000-000097010000}"/>
    <cellStyle name="20% - Accent2 2 3" xfId="141" xr:uid="{00000000-0005-0000-0000-000098010000}"/>
    <cellStyle name="20% - Accent2 2 3 2" xfId="430" xr:uid="{00000000-0005-0000-0000-000099010000}"/>
    <cellStyle name="20% - Accent2 2 3 2 2" xfId="857" xr:uid="{00000000-0005-0000-0000-00009A010000}"/>
    <cellStyle name="20% - Accent2 2 3 2 2 2" xfId="2135" xr:uid="{00000000-0005-0000-0000-00009B010000}"/>
    <cellStyle name="20% - Accent2 2 3 2 2 3" xfId="3413" xr:uid="{00000000-0005-0000-0000-00009C010000}"/>
    <cellStyle name="20% - Accent2 2 3 2 2 4" xfId="4691" xr:uid="{00000000-0005-0000-0000-00009D010000}"/>
    <cellStyle name="20% - Accent2 2 3 2 3" xfId="1283" xr:uid="{00000000-0005-0000-0000-00009E010000}"/>
    <cellStyle name="20% - Accent2 2 3 2 3 2" xfId="2561" xr:uid="{00000000-0005-0000-0000-00009F010000}"/>
    <cellStyle name="20% - Accent2 2 3 2 3 3" xfId="3839" xr:uid="{00000000-0005-0000-0000-0000A0010000}"/>
    <cellStyle name="20% - Accent2 2 3 2 3 4" xfId="5117" xr:uid="{00000000-0005-0000-0000-0000A1010000}"/>
    <cellStyle name="20% - Accent2 2 3 2 4" xfId="1709" xr:uid="{00000000-0005-0000-0000-0000A2010000}"/>
    <cellStyle name="20% - Accent2 2 3 2 5" xfId="2987" xr:uid="{00000000-0005-0000-0000-0000A3010000}"/>
    <cellStyle name="20% - Accent2 2 3 2 6" xfId="4265" xr:uid="{00000000-0005-0000-0000-0000A4010000}"/>
    <cellStyle name="20% - Accent2 2 3 3" xfId="644" xr:uid="{00000000-0005-0000-0000-0000A5010000}"/>
    <cellStyle name="20% - Accent2 2 3 3 2" xfId="1922" xr:uid="{00000000-0005-0000-0000-0000A6010000}"/>
    <cellStyle name="20% - Accent2 2 3 3 3" xfId="3200" xr:uid="{00000000-0005-0000-0000-0000A7010000}"/>
    <cellStyle name="20% - Accent2 2 3 3 4" xfId="4478" xr:uid="{00000000-0005-0000-0000-0000A8010000}"/>
    <cellStyle name="20% - Accent2 2 3 4" xfId="1070" xr:uid="{00000000-0005-0000-0000-0000A9010000}"/>
    <cellStyle name="20% - Accent2 2 3 4 2" xfId="2348" xr:uid="{00000000-0005-0000-0000-0000AA010000}"/>
    <cellStyle name="20% - Accent2 2 3 4 3" xfId="3626" xr:uid="{00000000-0005-0000-0000-0000AB010000}"/>
    <cellStyle name="20% - Accent2 2 3 4 4" xfId="4904" xr:uid="{00000000-0005-0000-0000-0000AC010000}"/>
    <cellStyle name="20% - Accent2 2 3 5" xfId="1496" xr:uid="{00000000-0005-0000-0000-0000AD010000}"/>
    <cellStyle name="20% - Accent2 2 3 6" xfId="2774" xr:uid="{00000000-0005-0000-0000-0000AE010000}"/>
    <cellStyle name="20% - Accent2 2 3 7" xfId="4052" xr:uid="{00000000-0005-0000-0000-0000AF010000}"/>
    <cellStyle name="20% - Accent2 2 3 8" xfId="207" xr:uid="{00000000-0005-0000-0000-0000B0010000}"/>
    <cellStyle name="20% - Accent2 2 4" xfId="208" xr:uid="{00000000-0005-0000-0000-0000B1010000}"/>
    <cellStyle name="20% - Accent2 2 4 2" xfId="431" xr:uid="{00000000-0005-0000-0000-0000B2010000}"/>
    <cellStyle name="20% - Accent2 2 4 2 2" xfId="858" xr:uid="{00000000-0005-0000-0000-0000B3010000}"/>
    <cellStyle name="20% - Accent2 2 4 2 2 2" xfId="2136" xr:uid="{00000000-0005-0000-0000-0000B4010000}"/>
    <cellStyle name="20% - Accent2 2 4 2 2 3" xfId="3414" xr:uid="{00000000-0005-0000-0000-0000B5010000}"/>
    <cellStyle name="20% - Accent2 2 4 2 2 4" xfId="4692" xr:uid="{00000000-0005-0000-0000-0000B6010000}"/>
    <cellStyle name="20% - Accent2 2 4 2 3" xfId="1284" xr:uid="{00000000-0005-0000-0000-0000B7010000}"/>
    <cellStyle name="20% - Accent2 2 4 2 3 2" xfId="2562" xr:uid="{00000000-0005-0000-0000-0000B8010000}"/>
    <cellStyle name="20% - Accent2 2 4 2 3 3" xfId="3840" xr:uid="{00000000-0005-0000-0000-0000B9010000}"/>
    <cellStyle name="20% - Accent2 2 4 2 3 4" xfId="5118" xr:uid="{00000000-0005-0000-0000-0000BA010000}"/>
    <cellStyle name="20% - Accent2 2 4 2 4" xfId="1710" xr:uid="{00000000-0005-0000-0000-0000BB010000}"/>
    <cellStyle name="20% - Accent2 2 4 2 5" xfId="2988" xr:uid="{00000000-0005-0000-0000-0000BC010000}"/>
    <cellStyle name="20% - Accent2 2 4 2 6" xfId="4266" xr:uid="{00000000-0005-0000-0000-0000BD010000}"/>
    <cellStyle name="20% - Accent2 2 4 3" xfId="645" xr:uid="{00000000-0005-0000-0000-0000BE010000}"/>
    <cellStyle name="20% - Accent2 2 4 3 2" xfId="1923" xr:uid="{00000000-0005-0000-0000-0000BF010000}"/>
    <cellStyle name="20% - Accent2 2 4 3 3" xfId="3201" xr:uid="{00000000-0005-0000-0000-0000C0010000}"/>
    <cellStyle name="20% - Accent2 2 4 3 4" xfId="4479" xr:uid="{00000000-0005-0000-0000-0000C1010000}"/>
    <cellStyle name="20% - Accent2 2 4 4" xfId="1071" xr:uid="{00000000-0005-0000-0000-0000C2010000}"/>
    <cellStyle name="20% - Accent2 2 4 4 2" xfId="2349" xr:uid="{00000000-0005-0000-0000-0000C3010000}"/>
    <cellStyle name="20% - Accent2 2 4 4 3" xfId="3627" xr:uid="{00000000-0005-0000-0000-0000C4010000}"/>
    <cellStyle name="20% - Accent2 2 4 4 4" xfId="4905" xr:uid="{00000000-0005-0000-0000-0000C5010000}"/>
    <cellStyle name="20% - Accent2 2 4 5" xfId="1497" xr:uid="{00000000-0005-0000-0000-0000C6010000}"/>
    <cellStyle name="20% - Accent2 2 4 6" xfId="2775" xr:uid="{00000000-0005-0000-0000-0000C7010000}"/>
    <cellStyle name="20% - Accent2 2 4 7" xfId="4053" xr:uid="{00000000-0005-0000-0000-0000C8010000}"/>
    <cellStyle name="20% - Accent2 2 5" xfId="209" xr:uid="{00000000-0005-0000-0000-0000C9010000}"/>
    <cellStyle name="20% - Accent2 2 5 2" xfId="432" xr:uid="{00000000-0005-0000-0000-0000CA010000}"/>
    <cellStyle name="20% - Accent2 2 5 2 2" xfId="859" xr:uid="{00000000-0005-0000-0000-0000CB010000}"/>
    <cellStyle name="20% - Accent2 2 5 2 2 2" xfId="2137" xr:uid="{00000000-0005-0000-0000-0000CC010000}"/>
    <cellStyle name="20% - Accent2 2 5 2 2 3" xfId="3415" xr:uid="{00000000-0005-0000-0000-0000CD010000}"/>
    <cellStyle name="20% - Accent2 2 5 2 2 4" xfId="4693" xr:uid="{00000000-0005-0000-0000-0000CE010000}"/>
    <cellStyle name="20% - Accent2 2 5 2 3" xfId="1285" xr:uid="{00000000-0005-0000-0000-0000CF010000}"/>
    <cellStyle name="20% - Accent2 2 5 2 3 2" xfId="2563" xr:uid="{00000000-0005-0000-0000-0000D0010000}"/>
    <cellStyle name="20% - Accent2 2 5 2 3 3" xfId="3841" xr:uid="{00000000-0005-0000-0000-0000D1010000}"/>
    <cellStyle name="20% - Accent2 2 5 2 3 4" xfId="5119" xr:uid="{00000000-0005-0000-0000-0000D2010000}"/>
    <cellStyle name="20% - Accent2 2 5 2 4" xfId="1711" xr:uid="{00000000-0005-0000-0000-0000D3010000}"/>
    <cellStyle name="20% - Accent2 2 5 2 5" xfId="2989" xr:uid="{00000000-0005-0000-0000-0000D4010000}"/>
    <cellStyle name="20% - Accent2 2 5 2 6" xfId="4267" xr:uid="{00000000-0005-0000-0000-0000D5010000}"/>
    <cellStyle name="20% - Accent2 2 5 3" xfId="646" xr:uid="{00000000-0005-0000-0000-0000D6010000}"/>
    <cellStyle name="20% - Accent2 2 5 3 2" xfId="1924" xr:uid="{00000000-0005-0000-0000-0000D7010000}"/>
    <cellStyle name="20% - Accent2 2 5 3 3" xfId="3202" xr:uid="{00000000-0005-0000-0000-0000D8010000}"/>
    <cellStyle name="20% - Accent2 2 5 3 4" xfId="4480" xr:uid="{00000000-0005-0000-0000-0000D9010000}"/>
    <cellStyle name="20% - Accent2 2 5 4" xfId="1072" xr:uid="{00000000-0005-0000-0000-0000DA010000}"/>
    <cellStyle name="20% - Accent2 2 5 4 2" xfId="2350" xr:uid="{00000000-0005-0000-0000-0000DB010000}"/>
    <cellStyle name="20% - Accent2 2 5 4 3" xfId="3628" xr:uid="{00000000-0005-0000-0000-0000DC010000}"/>
    <cellStyle name="20% - Accent2 2 5 4 4" xfId="4906" xr:uid="{00000000-0005-0000-0000-0000DD010000}"/>
    <cellStyle name="20% - Accent2 2 5 5" xfId="1498" xr:uid="{00000000-0005-0000-0000-0000DE010000}"/>
    <cellStyle name="20% - Accent2 2 5 6" xfId="2776" xr:uid="{00000000-0005-0000-0000-0000DF010000}"/>
    <cellStyle name="20% - Accent2 2 5 7" xfId="4054" xr:uid="{00000000-0005-0000-0000-0000E0010000}"/>
    <cellStyle name="20% - Accent2 2 6" xfId="400" xr:uid="{00000000-0005-0000-0000-0000E1010000}"/>
    <cellStyle name="20% - Accent2 2 6 2" xfId="614" xr:uid="{00000000-0005-0000-0000-0000E2010000}"/>
    <cellStyle name="20% - Accent2 2 6 2 2" xfId="1040" xr:uid="{00000000-0005-0000-0000-0000E3010000}"/>
    <cellStyle name="20% - Accent2 2 6 2 2 2" xfId="2318" xr:uid="{00000000-0005-0000-0000-0000E4010000}"/>
    <cellStyle name="20% - Accent2 2 6 2 2 3" xfId="3596" xr:uid="{00000000-0005-0000-0000-0000E5010000}"/>
    <cellStyle name="20% - Accent2 2 6 2 2 4" xfId="4874" xr:uid="{00000000-0005-0000-0000-0000E6010000}"/>
    <cellStyle name="20% - Accent2 2 6 2 3" xfId="1466" xr:uid="{00000000-0005-0000-0000-0000E7010000}"/>
    <cellStyle name="20% - Accent2 2 6 2 3 2" xfId="2744" xr:uid="{00000000-0005-0000-0000-0000E8010000}"/>
    <cellStyle name="20% - Accent2 2 6 2 3 3" xfId="4022" xr:uid="{00000000-0005-0000-0000-0000E9010000}"/>
    <cellStyle name="20% - Accent2 2 6 2 3 4" xfId="5300" xr:uid="{00000000-0005-0000-0000-0000EA010000}"/>
    <cellStyle name="20% - Accent2 2 6 2 4" xfId="1892" xr:uid="{00000000-0005-0000-0000-0000EB010000}"/>
    <cellStyle name="20% - Accent2 2 6 2 5" xfId="3170" xr:uid="{00000000-0005-0000-0000-0000EC010000}"/>
    <cellStyle name="20% - Accent2 2 6 2 6" xfId="4448" xr:uid="{00000000-0005-0000-0000-0000ED010000}"/>
    <cellStyle name="20% - Accent2 2 6 3" xfId="827" xr:uid="{00000000-0005-0000-0000-0000EE010000}"/>
    <cellStyle name="20% - Accent2 2 6 3 2" xfId="2105" xr:uid="{00000000-0005-0000-0000-0000EF010000}"/>
    <cellStyle name="20% - Accent2 2 6 3 3" xfId="3383" xr:uid="{00000000-0005-0000-0000-0000F0010000}"/>
    <cellStyle name="20% - Accent2 2 6 3 4" xfId="4661" xr:uid="{00000000-0005-0000-0000-0000F1010000}"/>
    <cellStyle name="20% - Accent2 2 6 4" xfId="1253" xr:uid="{00000000-0005-0000-0000-0000F2010000}"/>
    <cellStyle name="20% - Accent2 2 6 4 2" xfId="2531" xr:uid="{00000000-0005-0000-0000-0000F3010000}"/>
    <cellStyle name="20% - Accent2 2 6 4 3" xfId="3809" xr:uid="{00000000-0005-0000-0000-0000F4010000}"/>
    <cellStyle name="20% - Accent2 2 6 4 4" xfId="5087" xr:uid="{00000000-0005-0000-0000-0000F5010000}"/>
    <cellStyle name="20% - Accent2 2 6 5" xfId="1679" xr:uid="{00000000-0005-0000-0000-0000F6010000}"/>
    <cellStyle name="20% - Accent2 2 6 6" xfId="2957" xr:uid="{00000000-0005-0000-0000-0000F7010000}"/>
    <cellStyle name="20% - Accent2 2 6 7" xfId="4235" xr:uid="{00000000-0005-0000-0000-0000F8010000}"/>
    <cellStyle name="20% - Accent2 2 7" xfId="427" xr:uid="{00000000-0005-0000-0000-0000F9010000}"/>
    <cellStyle name="20% - Accent2 2 7 2" xfId="854" xr:uid="{00000000-0005-0000-0000-0000FA010000}"/>
    <cellStyle name="20% - Accent2 2 7 2 2" xfId="2132" xr:uid="{00000000-0005-0000-0000-0000FB010000}"/>
    <cellStyle name="20% - Accent2 2 7 2 3" xfId="3410" xr:uid="{00000000-0005-0000-0000-0000FC010000}"/>
    <cellStyle name="20% - Accent2 2 7 2 4" xfId="4688" xr:uid="{00000000-0005-0000-0000-0000FD010000}"/>
    <cellStyle name="20% - Accent2 2 7 3" xfId="1280" xr:uid="{00000000-0005-0000-0000-0000FE010000}"/>
    <cellStyle name="20% - Accent2 2 7 3 2" xfId="2558" xr:uid="{00000000-0005-0000-0000-0000FF010000}"/>
    <cellStyle name="20% - Accent2 2 7 3 3" xfId="3836" xr:uid="{00000000-0005-0000-0000-000000020000}"/>
    <cellStyle name="20% - Accent2 2 7 3 4" xfId="5114" xr:uid="{00000000-0005-0000-0000-000001020000}"/>
    <cellStyle name="20% - Accent2 2 7 4" xfId="1706" xr:uid="{00000000-0005-0000-0000-000002020000}"/>
    <cellStyle name="20% - Accent2 2 7 5" xfId="2984" xr:uid="{00000000-0005-0000-0000-000003020000}"/>
    <cellStyle name="20% - Accent2 2 7 6" xfId="4262" xr:uid="{00000000-0005-0000-0000-000004020000}"/>
    <cellStyle name="20% - Accent2 2 8" xfId="641" xr:uid="{00000000-0005-0000-0000-000005020000}"/>
    <cellStyle name="20% - Accent2 2 8 2" xfId="1919" xr:uid="{00000000-0005-0000-0000-000006020000}"/>
    <cellStyle name="20% - Accent2 2 8 3" xfId="3197" xr:uid="{00000000-0005-0000-0000-000007020000}"/>
    <cellStyle name="20% - Accent2 2 8 4" xfId="4475" xr:uid="{00000000-0005-0000-0000-000008020000}"/>
    <cellStyle name="20% - Accent2 2 9" xfId="1067" xr:uid="{00000000-0005-0000-0000-000009020000}"/>
    <cellStyle name="20% - Accent2 2 9 2" xfId="2345" xr:uid="{00000000-0005-0000-0000-00000A020000}"/>
    <cellStyle name="20% - Accent2 2 9 3" xfId="3623" xr:uid="{00000000-0005-0000-0000-00000B020000}"/>
    <cellStyle name="20% - Accent2 2 9 4" xfId="4901" xr:uid="{00000000-0005-0000-0000-00000C020000}"/>
    <cellStyle name="20% - Accent2 3" xfId="82" xr:uid="{00000000-0005-0000-0000-00000D020000}"/>
    <cellStyle name="20% - Accent2 3 2" xfId="158" xr:uid="{00000000-0005-0000-0000-00000E020000}"/>
    <cellStyle name="20% - Accent2 3 2 2" xfId="434" xr:uid="{00000000-0005-0000-0000-00000F020000}"/>
    <cellStyle name="20% - Accent2 3 2 2 2" xfId="861" xr:uid="{00000000-0005-0000-0000-000010020000}"/>
    <cellStyle name="20% - Accent2 3 2 2 2 2" xfId="2139" xr:uid="{00000000-0005-0000-0000-000011020000}"/>
    <cellStyle name="20% - Accent2 3 2 2 2 3" xfId="3417" xr:uid="{00000000-0005-0000-0000-000012020000}"/>
    <cellStyle name="20% - Accent2 3 2 2 2 4" xfId="4695" xr:uid="{00000000-0005-0000-0000-000013020000}"/>
    <cellStyle name="20% - Accent2 3 2 2 3" xfId="1287" xr:uid="{00000000-0005-0000-0000-000014020000}"/>
    <cellStyle name="20% - Accent2 3 2 2 3 2" xfId="2565" xr:uid="{00000000-0005-0000-0000-000015020000}"/>
    <cellStyle name="20% - Accent2 3 2 2 3 3" xfId="3843" xr:uid="{00000000-0005-0000-0000-000016020000}"/>
    <cellStyle name="20% - Accent2 3 2 2 3 4" xfId="5121" xr:uid="{00000000-0005-0000-0000-000017020000}"/>
    <cellStyle name="20% - Accent2 3 2 2 4" xfId="1713" xr:uid="{00000000-0005-0000-0000-000018020000}"/>
    <cellStyle name="20% - Accent2 3 2 2 5" xfId="2991" xr:uid="{00000000-0005-0000-0000-000019020000}"/>
    <cellStyle name="20% - Accent2 3 2 2 6" xfId="4269" xr:uid="{00000000-0005-0000-0000-00001A020000}"/>
    <cellStyle name="20% - Accent2 3 2 3" xfId="648" xr:uid="{00000000-0005-0000-0000-00001B020000}"/>
    <cellStyle name="20% - Accent2 3 2 3 2" xfId="1926" xr:uid="{00000000-0005-0000-0000-00001C020000}"/>
    <cellStyle name="20% - Accent2 3 2 3 3" xfId="3204" xr:uid="{00000000-0005-0000-0000-00001D020000}"/>
    <cellStyle name="20% - Accent2 3 2 3 4" xfId="4482" xr:uid="{00000000-0005-0000-0000-00001E020000}"/>
    <cellStyle name="20% - Accent2 3 2 4" xfId="1074" xr:uid="{00000000-0005-0000-0000-00001F020000}"/>
    <cellStyle name="20% - Accent2 3 2 4 2" xfId="2352" xr:uid="{00000000-0005-0000-0000-000020020000}"/>
    <cellStyle name="20% - Accent2 3 2 4 3" xfId="3630" xr:uid="{00000000-0005-0000-0000-000021020000}"/>
    <cellStyle name="20% - Accent2 3 2 4 4" xfId="4908" xr:uid="{00000000-0005-0000-0000-000022020000}"/>
    <cellStyle name="20% - Accent2 3 2 5" xfId="1500" xr:uid="{00000000-0005-0000-0000-000023020000}"/>
    <cellStyle name="20% - Accent2 3 2 6" xfId="2778" xr:uid="{00000000-0005-0000-0000-000024020000}"/>
    <cellStyle name="20% - Accent2 3 2 7" xfId="4056" xr:uid="{00000000-0005-0000-0000-000025020000}"/>
    <cellStyle name="20% - Accent2 3 2 8" xfId="211" xr:uid="{00000000-0005-0000-0000-000026020000}"/>
    <cellStyle name="20% - Accent2 3 3" xfId="433" xr:uid="{00000000-0005-0000-0000-000027020000}"/>
    <cellStyle name="20% - Accent2 3 3 2" xfId="860" xr:uid="{00000000-0005-0000-0000-000028020000}"/>
    <cellStyle name="20% - Accent2 3 3 2 2" xfId="2138" xr:uid="{00000000-0005-0000-0000-000029020000}"/>
    <cellStyle name="20% - Accent2 3 3 2 3" xfId="3416" xr:uid="{00000000-0005-0000-0000-00002A020000}"/>
    <cellStyle name="20% - Accent2 3 3 2 4" xfId="4694" xr:uid="{00000000-0005-0000-0000-00002B020000}"/>
    <cellStyle name="20% - Accent2 3 3 3" xfId="1286" xr:uid="{00000000-0005-0000-0000-00002C020000}"/>
    <cellStyle name="20% - Accent2 3 3 3 2" xfId="2564" xr:uid="{00000000-0005-0000-0000-00002D020000}"/>
    <cellStyle name="20% - Accent2 3 3 3 3" xfId="3842" xr:uid="{00000000-0005-0000-0000-00002E020000}"/>
    <cellStyle name="20% - Accent2 3 3 3 4" xfId="5120" xr:uid="{00000000-0005-0000-0000-00002F020000}"/>
    <cellStyle name="20% - Accent2 3 3 4" xfId="1712" xr:uid="{00000000-0005-0000-0000-000030020000}"/>
    <cellStyle name="20% - Accent2 3 3 5" xfId="2990" xr:uid="{00000000-0005-0000-0000-000031020000}"/>
    <cellStyle name="20% - Accent2 3 3 6" xfId="4268" xr:uid="{00000000-0005-0000-0000-000032020000}"/>
    <cellStyle name="20% - Accent2 3 4" xfId="647" xr:uid="{00000000-0005-0000-0000-000033020000}"/>
    <cellStyle name="20% - Accent2 3 4 2" xfId="1925" xr:uid="{00000000-0005-0000-0000-000034020000}"/>
    <cellStyle name="20% - Accent2 3 4 3" xfId="3203" xr:uid="{00000000-0005-0000-0000-000035020000}"/>
    <cellStyle name="20% - Accent2 3 4 4" xfId="4481" xr:uid="{00000000-0005-0000-0000-000036020000}"/>
    <cellStyle name="20% - Accent2 3 5" xfId="1073" xr:uid="{00000000-0005-0000-0000-000037020000}"/>
    <cellStyle name="20% - Accent2 3 5 2" xfId="2351" xr:uid="{00000000-0005-0000-0000-000038020000}"/>
    <cellStyle name="20% - Accent2 3 5 3" xfId="3629" xr:uid="{00000000-0005-0000-0000-000039020000}"/>
    <cellStyle name="20% - Accent2 3 5 4" xfId="4907" xr:uid="{00000000-0005-0000-0000-00003A020000}"/>
    <cellStyle name="20% - Accent2 3 6" xfId="1499" xr:uid="{00000000-0005-0000-0000-00003B020000}"/>
    <cellStyle name="20% - Accent2 3 7" xfId="2777" xr:uid="{00000000-0005-0000-0000-00003C020000}"/>
    <cellStyle name="20% - Accent2 3 8" xfId="4055" xr:uid="{00000000-0005-0000-0000-00003D020000}"/>
    <cellStyle name="20% - Accent2 3 9" xfId="210" xr:uid="{00000000-0005-0000-0000-00003E020000}"/>
    <cellStyle name="20% - Accent2 4" xfId="122" xr:uid="{00000000-0005-0000-0000-00003F020000}"/>
    <cellStyle name="20% - Accent2 4 2" xfId="435" xr:uid="{00000000-0005-0000-0000-000040020000}"/>
    <cellStyle name="20% - Accent2 4 2 2" xfId="862" xr:uid="{00000000-0005-0000-0000-000041020000}"/>
    <cellStyle name="20% - Accent2 4 2 2 2" xfId="2140" xr:uid="{00000000-0005-0000-0000-000042020000}"/>
    <cellStyle name="20% - Accent2 4 2 2 3" xfId="3418" xr:uid="{00000000-0005-0000-0000-000043020000}"/>
    <cellStyle name="20% - Accent2 4 2 2 4" xfId="4696" xr:uid="{00000000-0005-0000-0000-000044020000}"/>
    <cellStyle name="20% - Accent2 4 2 3" xfId="1288" xr:uid="{00000000-0005-0000-0000-000045020000}"/>
    <cellStyle name="20% - Accent2 4 2 3 2" xfId="2566" xr:uid="{00000000-0005-0000-0000-000046020000}"/>
    <cellStyle name="20% - Accent2 4 2 3 3" xfId="3844" xr:uid="{00000000-0005-0000-0000-000047020000}"/>
    <cellStyle name="20% - Accent2 4 2 3 4" xfId="5122" xr:uid="{00000000-0005-0000-0000-000048020000}"/>
    <cellStyle name="20% - Accent2 4 2 4" xfId="1714" xr:uid="{00000000-0005-0000-0000-000049020000}"/>
    <cellStyle name="20% - Accent2 4 2 5" xfId="2992" xr:uid="{00000000-0005-0000-0000-00004A020000}"/>
    <cellStyle name="20% - Accent2 4 2 6" xfId="4270" xr:uid="{00000000-0005-0000-0000-00004B020000}"/>
    <cellStyle name="20% - Accent2 4 3" xfId="649" xr:uid="{00000000-0005-0000-0000-00004C020000}"/>
    <cellStyle name="20% - Accent2 4 3 2" xfId="1927" xr:uid="{00000000-0005-0000-0000-00004D020000}"/>
    <cellStyle name="20% - Accent2 4 3 3" xfId="3205" xr:uid="{00000000-0005-0000-0000-00004E020000}"/>
    <cellStyle name="20% - Accent2 4 3 4" xfId="4483" xr:uid="{00000000-0005-0000-0000-00004F020000}"/>
    <cellStyle name="20% - Accent2 4 4" xfId="1075" xr:uid="{00000000-0005-0000-0000-000050020000}"/>
    <cellStyle name="20% - Accent2 4 4 2" xfId="2353" xr:uid="{00000000-0005-0000-0000-000051020000}"/>
    <cellStyle name="20% - Accent2 4 4 3" xfId="3631" xr:uid="{00000000-0005-0000-0000-000052020000}"/>
    <cellStyle name="20% - Accent2 4 4 4" xfId="4909" xr:uid="{00000000-0005-0000-0000-000053020000}"/>
    <cellStyle name="20% - Accent2 4 5" xfId="1501" xr:uid="{00000000-0005-0000-0000-000054020000}"/>
    <cellStyle name="20% - Accent2 4 6" xfId="2779" xr:uid="{00000000-0005-0000-0000-000055020000}"/>
    <cellStyle name="20% - Accent2 4 7" xfId="4057" xr:uid="{00000000-0005-0000-0000-000056020000}"/>
    <cellStyle name="20% - Accent2 4 8" xfId="212" xr:uid="{00000000-0005-0000-0000-000057020000}"/>
    <cellStyle name="20% - Accent2 5" xfId="213" xr:uid="{00000000-0005-0000-0000-000058020000}"/>
    <cellStyle name="20% - Accent2 5 2" xfId="436" xr:uid="{00000000-0005-0000-0000-000059020000}"/>
    <cellStyle name="20% - Accent2 5 2 2" xfId="863" xr:uid="{00000000-0005-0000-0000-00005A020000}"/>
    <cellStyle name="20% - Accent2 5 2 2 2" xfId="2141" xr:uid="{00000000-0005-0000-0000-00005B020000}"/>
    <cellStyle name="20% - Accent2 5 2 2 3" xfId="3419" xr:uid="{00000000-0005-0000-0000-00005C020000}"/>
    <cellStyle name="20% - Accent2 5 2 2 4" xfId="4697" xr:uid="{00000000-0005-0000-0000-00005D020000}"/>
    <cellStyle name="20% - Accent2 5 2 3" xfId="1289" xr:uid="{00000000-0005-0000-0000-00005E020000}"/>
    <cellStyle name="20% - Accent2 5 2 3 2" xfId="2567" xr:uid="{00000000-0005-0000-0000-00005F020000}"/>
    <cellStyle name="20% - Accent2 5 2 3 3" xfId="3845" xr:uid="{00000000-0005-0000-0000-000060020000}"/>
    <cellStyle name="20% - Accent2 5 2 3 4" xfId="5123" xr:uid="{00000000-0005-0000-0000-000061020000}"/>
    <cellStyle name="20% - Accent2 5 2 4" xfId="1715" xr:uid="{00000000-0005-0000-0000-000062020000}"/>
    <cellStyle name="20% - Accent2 5 2 5" xfId="2993" xr:uid="{00000000-0005-0000-0000-000063020000}"/>
    <cellStyle name="20% - Accent2 5 2 6" xfId="4271" xr:uid="{00000000-0005-0000-0000-000064020000}"/>
    <cellStyle name="20% - Accent2 5 3" xfId="650" xr:uid="{00000000-0005-0000-0000-000065020000}"/>
    <cellStyle name="20% - Accent2 5 3 2" xfId="1928" xr:uid="{00000000-0005-0000-0000-000066020000}"/>
    <cellStyle name="20% - Accent2 5 3 3" xfId="3206" xr:uid="{00000000-0005-0000-0000-000067020000}"/>
    <cellStyle name="20% - Accent2 5 3 4" xfId="4484" xr:uid="{00000000-0005-0000-0000-000068020000}"/>
    <cellStyle name="20% - Accent2 5 4" xfId="1076" xr:uid="{00000000-0005-0000-0000-000069020000}"/>
    <cellStyle name="20% - Accent2 5 4 2" xfId="2354" xr:uid="{00000000-0005-0000-0000-00006A020000}"/>
    <cellStyle name="20% - Accent2 5 4 3" xfId="3632" xr:uid="{00000000-0005-0000-0000-00006B020000}"/>
    <cellStyle name="20% - Accent2 5 4 4" xfId="4910" xr:uid="{00000000-0005-0000-0000-00006C020000}"/>
    <cellStyle name="20% - Accent2 5 5" xfId="1502" xr:uid="{00000000-0005-0000-0000-00006D020000}"/>
    <cellStyle name="20% - Accent2 5 6" xfId="2780" xr:uid="{00000000-0005-0000-0000-00006E020000}"/>
    <cellStyle name="20% - Accent2 5 7" xfId="4058" xr:uid="{00000000-0005-0000-0000-00006F020000}"/>
    <cellStyle name="20% - Accent2 6" xfId="214" xr:uid="{00000000-0005-0000-0000-000070020000}"/>
    <cellStyle name="20% - Accent2 6 2" xfId="437" xr:uid="{00000000-0005-0000-0000-000071020000}"/>
    <cellStyle name="20% - Accent2 6 2 2" xfId="864" xr:uid="{00000000-0005-0000-0000-000072020000}"/>
    <cellStyle name="20% - Accent2 6 2 2 2" xfId="2142" xr:uid="{00000000-0005-0000-0000-000073020000}"/>
    <cellStyle name="20% - Accent2 6 2 2 3" xfId="3420" xr:uid="{00000000-0005-0000-0000-000074020000}"/>
    <cellStyle name="20% - Accent2 6 2 2 4" xfId="4698" xr:uid="{00000000-0005-0000-0000-000075020000}"/>
    <cellStyle name="20% - Accent2 6 2 3" xfId="1290" xr:uid="{00000000-0005-0000-0000-000076020000}"/>
    <cellStyle name="20% - Accent2 6 2 3 2" xfId="2568" xr:uid="{00000000-0005-0000-0000-000077020000}"/>
    <cellStyle name="20% - Accent2 6 2 3 3" xfId="3846" xr:uid="{00000000-0005-0000-0000-000078020000}"/>
    <cellStyle name="20% - Accent2 6 2 3 4" xfId="5124" xr:uid="{00000000-0005-0000-0000-000079020000}"/>
    <cellStyle name="20% - Accent2 6 2 4" xfId="1716" xr:uid="{00000000-0005-0000-0000-00007A020000}"/>
    <cellStyle name="20% - Accent2 6 2 5" xfId="2994" xr:uid="{00000000-0005-0000-0000-00007B020000}"/>
    <cellStyle name="20% - Accent2 6 2 6" xfId="4272" xr:uid="{00000000-0005-0000-0000-00007C020000}"/>
    <cellStyle name="20% - Accent2 6 3" xfId="651" xr:uid="{00000000-0005-0000-0000-00007D020000}"/>
    <cellStyle name="20% - Accent2 6 3 2" xfId="1929" xr:uid="{00000000-0005-0000-0000-00007E020000}"/>
    <cellStyle name="20% - Accent2 6 3 3" xfId="3207" xr:uid="{00000000-0005-0000-0000-00007F020000}"/>
    <cellStyle name="20% - Accent2 6 3 4" xfId="4485" xr:uid="{00000000-0005-0000-0000-000080020000}"/>
    <cellStyle name="20% - Accent2 6 4" xfId="1077" xr:uid="{00000000-0005-0000-0000-000081020000}"/>
    <cellStyle name="20% - Accent2 6 4 2" xfId="2355" xr:uid="{00000000-0005-0000-0000-000082020000}"/>
    <cellStyle name="20% - Accent2 6 4 3" xfId="3633" xr:uid="{00000000-0005-0000-0000-000083020000}"/>
    <cellStyle name="20% - Accent2 6 4 4" xfId="4911" xr:uid="{00000000-0005-0000-0000-000084020000}"/>
    <cellStyle name="20% - Accent2 6 5" xfId="1503" xr:uid="{00000000-0005-0000-0000-000085020000}"/>
    <cellStyle name="20% - Accent2 6 6" xfId="2781" xr:uid="{00000000-0005-0000-0000-000086020000}"/>
    <cellStyle name="20% - Accent2 6 7" xfId="4059" xr:uid="{00000000-0005-0000-0000-000087020000}"/>
    <cellStyle name="20% - Accent2 7" xfId="384" xr:uid="{00000000-0005-0000-0000-000088020000}"/>
    <cellStyle name="20% - Accent2 7 2" xfId="598" xr:uid="{00000000-0005-0000-0000-000089020000}"/>
    <cellStyle name="20% - Accent2 7 2 2" xfId="1024" xr:uid="{00000000-0005-0000-0000-00008A020000}"/>
    <cellStyle name="20% - Accent2 7 2 2 2" xfId="2302" xr:uid="{00000000-0005-0000-0000-00008B020000}"/>
    <cellStyle name="20% - Accent2 7 2 2 3" xfId="3580" xr:uid="{00000000-0005-0000-0000-00008C020000}"/>
    <cellStyle name="20% - Accent2 7 2 2 4" xfId="4858" xr:uid="{00000000-0005-0000-0000-00008D020000}"/>
    <cellStyle name="20% - Accent2 7 2 3" xfId="1450" xr:uid="{00000000-0005-0000-0000-00008E020000}"/>
    <cellStyle name="20% - Accent2 7 2 3 2" xfId="2728" xr:uid="{00000000-0005-0000-0000-00008F020000}"/>
    <cellStyle name="20% - Accent2 7 2 3 3" xfId="4006" xr:uid="{00000000-0005-0000-0000-000090020000}"/>
    <cellStyle name="20% - Accent2 7 2 3 4" xfId="5284" xr:uid="{00000000-0005-0000-0000-000091020000}"/>
    <cellStyle name="20% - Accent2 7 2 4" xfId="1876" xr:uid="{00000000-0005-0000-0000-000092020000}"/>
    <cellStyle name="20% - Accent2 7 2 5" xfId="3154" xr:uid="{00000000-0005-0000-0000-000093020000}"/>
    <cellStyle name="20% - Accent2 7 2 6" xfId="4432" xr:uid="{00000000-0005-0000-0000-000094020000}"/>
    <cellStyle name="20% - Accent2 7 3" xfId="811" xr:uid="{00000000-0005-0000-0000-000095020000}"/>
    <cellStyle name="20% - Accent2 7 3 2" xfId="2089" xr:uid="{00000000-0005-0000-0000-000096020000}"/>
    <cellStyle name="20% - Accent2 7 3 3" xfId="3367" xr:uid="{00000000-0005-0000-0000-000097020000}"/>
    <cellStyle name="20% - Accent2 7 3 4" xfId="4645" xr:uid="{00000000-0005-0000-0000-000098020000}"/>
    <cellStyle name="20% - Accent2 7 4" xfId="1237" xr:uid="{00000000-0005-0000-0000-000099020000}"/>
    <cellStyle name="20% - Accent2 7 4 2" xfId="2515" xr:uid="{00000000-0005-0000-0000-00009A020000}"/>
    <cellStyle name="20% - Accent2 7 4 3" xfId="3793" xr:uid="{00000000-0005-0000-0000-00009B020000}"/>
    <cellStyle name="20% - Accent2 7 4 4" xfId="5071" xr:uid="{00000000-0005-0000-0000-00009C020000}"/>
    <cellStyle name="20% - Accent2 7 5" xfId="1663" xr:uid="{00000000-0005-0000-0000-00009D020000}"/>
    <cellStyle name="20% - Accent2 7 6" xfId="2941" xr:uid="{00000000-0005-0000-0000-00009E020000}"/>
    <cellStyle name="20% - Accent2 7 7" xfId="4219" xr:uid="{00000000-0005-0000-0000-00009F020000}"/>
    <cellStyle name="20% - Accent2 8" xfId="426" xr:uid="{00000000-0005-0000-0000-0000A0020000}"/>
    <cellStyle name="20% - Accent2 8 2" xfId="853" xr:uid="{00000000-0005-0000-0000-0000A1020000}"/>
    <cellStyle name="20% - Accent2 8 2 2" xfId="2131" xr:uid="{00000000-0005-0000-0000-0000A2020000}"/>
    <cellStyle name="20% - Accent2 8 2 3" xfId="3409" xr:uid="{00000000-0005-0000-0000-0000A3020000}"/>
    <cellStyle name="20% - Accent2 8 2 4" xfId="4687" xr:uid="{00000000-0005-0000-0000-0000A4020000}"/>
    <cellStyle name="20% - Accent2 8 3" xfId="1279" xr:uid="{00000000-0005-0000-0000-0000A5020000}"/>
    <cellStyle name="20% - Accent2 8 3 2" xfId="2557" xr:uid="{00000000-0005-0000-0000-0000A6020000}"/>
    <cellStyle name="20% - Accent2 8 3 3" xfId="3835" xr:uid="{00000000-0005-0000-0000-0000A7020000}"/>
    <cellStyle name="20% - Accent2 8 3 4" xfId="5113" xr:uid="{00000000-0005-0000-0000-0000A8020000}"/>
    <cellStyle name="20% - Accent2 8 4" xfId="1705" xr:uid="{00000000-0005-0000-0000-0000A9020000}"/>
    <cellStyle name="20% - Accent2 8 5" xfId="2983" xr:uid="{00000000-0005-0000-0000-0000AA020000}"/>
    <cellStyle name="20% - Accent2 8 6" xfId="4261" xr:uid="{00000000-0005-0000-0000-0000AB020000}"/>
    <cellStyle name="20% - Accent2 9" xfId="640" xr:uid="{00000000-0005-0000-0000-0000AC020000}"/>
    <cellStyle name="20% - Accent2 9 2" xfId="1918" xr:uid="{00000000-0005-0000-0000-0000AD020000}"/>
    <cellStyle name="20% - Accent2 9 3" xfId="3196" xr:uid="{00000000-0005-0000-0000-0000AE020000}"/>
    <cellStyle name="20% - Accent2 9 4" xfId="4474" xr:uid="{00000000-0005-0000-0000-0000AF020000}"/>
    <cellStyle name="20% - Accent3" xfId="3" builtinId="38" customBuiltin="1"/>
    <cellStyle name="20% - Accent3 10" xfId="1078" xr:uid="{00000000-0005-0000-0000-0000B1020000}"/>
    <cellStyle name="20% - Accent3 10 2" xfId="2356" xr:uid="{00000000-0005-0000-0000-0000B2020000}"/>
    <cellStyle name="20% - Accent3 10 3" xfId="3634" xr:uid="{00000000-0005-0000-0000-0000B3020000}"/>
    <cellStyle name="20% - Accent3 10 4" xfId="4912" xr:uid="{00000000-0005-0000-0000-0000B4020000}"/>
    <cellStyle name="20% - Accent3 11" xfId="1504" xr:uid="{00000000-0005-0000-0000-0000B5020000}"/>
    <cellStyle name="20% - Accent3 12" xfId="2782" xr:uid="{00000000-0005-0000-0000-0000B6020000}"/>
    <cellStyle name="20% - Accent3 13" xfId="4060" xr:uid="{00000000-0005-0000-0000-0000B7020000}"/>
    <cellStyle name="20% - Accent3 14" xfId="215" xr:uid="{00000000-0005-0000-0000-0000B8020000}"/>
    <cellStyle name="20% - Accent3 2" xfId="60" xr:uid="{00000000-0005-0000-0000-0000B9020000}"/>
    <cellStyle name="20% - Accent3 2 10" xfId="1505" xr:uid="{00000000-0005-0000-0000-0000BA020000}"/>
    <cellStyle name="20% - Accent3 2 11" xfId="2783" xr:uid="{00000000-0005-0000-0000-0000BB020000}"/>
    <cellStyle name="20% - Accent3 2 12" xfId="4061" xr:uid="{00000000-0005-0000-0000-0000BC020000}"/>
    <cellStyle name="20% - Accent3 2 13" xfId="216" xr:uid="{00000000-0005-0000-0000-0000BD020000}"/>
    <cellStyle name="20% - Accent3 2 2" xfId="101" xr:uid="{00000000-0005-0000-0000-0000BE020000}"/>
    <cellStyle name="20% - Accent3 2 2 2" xfId="176" xr:uid="{00000000-0005-0000-0000-0000BF020000}"/>
    <cellStyle name="20% - Accent3 2 2 2 2" xfId="441" xr:uid="{00000000-0005-0000-0000-0000C0020000}"/>
    <cellStyle name="20% - Accent3 2 2 2 2 2" xfId="868" xr:uid="{00000000-0005-0000-0000-0000C1020000}"/>
    <cellStyle name="20% - Accent3 2 2 2 2 2 2" xfId="2146" xr:uid="{00000000-0005-0000-0000-0000C2020000}"/>
    <cellStyle name="20% - Accent3 2 2 2 2 2 3" xfId="3424" xr:uid="{00000000-0005-0000-0000-0000C3020000}"/>
    <cellStyle name="20% - Accent3 2 2 2 2 2 4" xfId="4702" xr:uid="{00000000-0005-0000-0000-0000C4020000}"/>
    <cellStyle name="20% - Accent3 2 2 2 2 3" xfId="1294" xr:uid="{00000000-0005-0000-0000-0000C5020000}"/>
    <cellStyle name="20% - Accent3 2 2 2 2 3 2" xfId="2572" xr:uid="{00000000-0005-0000-0000-0000C6020000}"/>
    <cellStyle name="20% - Accent3 2 2 2 2 3 3" xfId="3850" xr:uid="{00000000-0005-0000-0000-0000C7020000}"/>
    <cellStyle name="20% - Accent3 2 2 2 2 3 4" xfId="5128" xr:uid="{00000000-0005-0000-0000-0000C8020000}"/>
    <cellStyle name="20% - Accent3 2 2 2 2 4" xfId="1720" xr:uid="{00000000-0005-0000-0000-0000C9020000}"/>
    <cellStyle name="20% - Accent3 2 2 2 2 5" xfId="2998" xr:uid="{00000000-0005-0000-0000-0000CA020000}"/>
    <cellStyle name="20% - Accent3 2 2 2 2 6" xfId="4276" xr:uid="{00000000-0005-0000-0000-0000CB020000}"/>
    <cellStyle name="20% - Accent3 2 2 2 3" xfId="655" xr:uid="{00000000-0005-0000-0000-0000CC020000}"/>
    <cellStyle name="20% - Accent3 2 2 2 3 2" xfId="1933" xr:uid="{00000000-0005-0000-0000-0000CD020000}"/>
    <cellStyle name="20% - Accent3 2 2 2 3 3" xfId="3211" xr:uid="{00000000-0005-0000-0000-0000CE020000}"/>
    <cellStyle name="20% - Accent3 2 2 2 3 4" xfId="4489" xr:uid="{00000000-0005-0000-0000-0000CF020000}"/>
    <cellStyle name="20% - Accent3 2 2 2 4" xfId="1081" xr:uid="{00000000-0005-0000-0000-0000D0020000}"/>
    <cellStyle name="20% - Accent3 2 2 2 4 2" xfId="2359" xr:uid="{00000000-0005-0000-0000-0000D1020000}"/>
    <cellStyle name="20% - Accent3 2 2 2 4 3" xfId="3637" xr:uid="{00000000-0005-0000-0000-0000D2020000}"/>
    <cellStyle name="20% - Accent3 2 2 2 4 4" xfId="4915" xr:uid="{00000000-0005-0000-0000-0000D3020000}"/>
    <cellStyle name="20% - Accent3 2 2 2 5" xfId="1507" xr:uid="{00000000-0005-0000-0000-0000D4020000}"/>
    <cellStyle name="20% - Accent3 2 2 2 6" xfId="2785" xr:uid="{00000000-0005-0000-0000-0000D5020000}"/>
    <cellStyle name="20% - Accent3 2 2 2 7" xfId="4063" xr:uid="{00000000-0005-0000-0000-0000D6020000}"/>
    <cellStyle name="20% - Accent3 2 2 2 8" xfId="218" xr:uid="{00000000-0005-0000-0000-0000D7020000}"/>
    <cellStyle name="20% - Accent3 2 2 3" xfId="440" xr:uid="{00000000-0005-0000-0000-0000D8020000}"/>
    <cellStyle name="20% - Accent3 2 2 3 2" xfId="867" xr:uid="{00000000-0005-0000-0000-0000D9020000}"/>
    <cellStyle name="20% - Accent3 2 2 3 2 2" xfId="2145" xr:uid="{00000000-0005-0000-0000-0000DA020000}"/>
    <cellStyle name="20% - Accent3 2 2 3 2 3" xfId="3423" xr:uid="{00000000-0005-0000-0000-0000DB020000}"/>
    <cellStyle name="20% - Accent3 2 2 3 2 4" xfId="4701" xr:uid="{00000000-0005-0000-0000-0000DC020000}"/>
    <cellStyle name="20% - Accent3 2 2 3 3" xfId="1293" xr:uid="{00000000-0005-0000-0000-0000DD020000}"/>
    <cellStyle name="20% - Accent3 2 2 3 3 2" xfId="2571" xr:uid="{00000000-0005-0000-0000-0000DE020000}"/>
    <cellStyle name="20% - Accent3 2 2 3 3 3" xfId="3849" xr:uid="{00000000-0005-0000-0000-0000DF020000}"/>
    <cellStyle name="20% - Accent3 2 2 3 3 4" xfId="5127" xr:uid="{00000000-0005-0000-0000-0000E0020000}"/>
    <cellStyle name="20% - Accent3 2 2 3 4" xfId="1719" xr:uid="{00000000-0005-0000-0000-0000E1020000}"/>
    <cellStyle name="20% - Accent3 2 2 3 5" xfId="2997" xr:uid="{00000000-0005-0000-0000-0000E2020000}"/>
    <cellStyle name="20% - Accent3 2 2 3 6" xfId="4275" xr:uid="{00000000-0005-0000-0000-0000E3020000}"/>
    <cellStyle name="20% - Accent3 2 2 4" xfId="654" xr:uid="{00000000-0005-0000-0000-0000E4020000}"/>
    <cellStyle name="20% - Accent3 2 2 4 2" xfId="1932" xr:uid="{00000000-0005-0000-0000-0000E5020000}"/>
    <cellStyle name="20% - Accent3 2 2 4 3" xfId="3210" xr:uid="{00000000-0005-0000-0000-0000E6020000}"/>
    <cellStyle name="20% - Accent3 2 2 4 4" xfId="4488" xr:uid="{00000000-0005-0000-0000-0000E7020000}"/>
    <cellStyle name="20% - Accent3 2 2 5" xfId="1080" xr:uid="{00000000-0005-0000-0000-0000E8020000}"/>
    <cellStyle name="20% - Accent3 2 2 5 2" xfId="2358" xr:uid="{00000000-0005-0000-0000-0000E9020000}"/>
    <cellStyle name="20% - Accent3 2 2 5 3" xfId="3636" xr:uid="{00000000-0005-0000-0000-0000EA020000}"/>
    <cellStyle name="20% - Accent3 2 2 5 4" xfId="4914" xr:uid="{00000000-0005-0000-0000-0000EB020000}"/>
    <cellStyle name="20% - Accent3 2 2 6" xfId="1506" xr:uid="{00000000-0005-0000-0000-0000EC020000}"/>
    <cellStyle name="20% - Accent3 2 2 7" xfId="2784" xr:uid="{00000000-0005-0000-0000-0000ED020000}"/>
    <cellStyle name="20% - Accent3 2 2 8" xfId="4062" xr:uid="{00000000-0005-0000-0000-0000EE020000}"/>
    <cellStyle name="20% - Accent3 2 2 9" xfId="217" xr:uid="{00000000-0005-0000-0000-0000EF020000}"/>
    <cellStyle name="20% - Accent3 2 3" xfId="143" xr:uid="{00000000-0005-0000-0000-0000F0020000}"/>
    <cellStyle name="20% - Accent3 2 3 2" xfId="442" xr:uid="{00000000-0005-0000-0000-0000F1020000}"/>
    <cellStyle name="20% - Accent3 2 3 2 2" xfId="869" xr:uid="{00000000-0005-0000-0000-0000F2020000}"/>
    <cellStyle name="20% - Accent3 2 3 2 2 2" xfId="2147" xr:uid="{00000000-0005-0000-0000-0000F3020000}"/>
    <cellStyle name="20% - Accent3 2 3 2 2 3" xfId="3425" xr:uid="{00000000-0005-0000-0000-0000F4020000}"/>
    <cellStyle name="20% - Accent3 2 3 2 2 4" xfId="4703" xr:uid="{00000000-0005-0000-0000-0000F5020000}"/>
    <cellStyle name="20% - Accent3 2 3 2 3" xfId="1295" xr:uid="{00000000-0005-0000-0000-0000F6020000}"/>
    <cellStyle name="20% - Accent3 2 3 2 3 2" xfId="2573" xr:uid="{00000000-0005-0000-0000-0000F7020000}"/>
    <cellStyle name="20% - Accent3 2 3 2 3 3" xfId="3851" xr:uid="{00000000-0005-0000-0000-0000F8020000}"/>
    <cellStyle name="20% - Accent3 2 3 2 3 4" xfId="5129" xr:uid="{00000000-0005-0000-0000-0000F9020000}"/>
    <cellStyle name="20% - Accent3 2 3 2 4" xfId="1721" xr:uid="{00000000-0005-0000-0000-0000FA020000}"/>
    <cellStyle name="20% - Accent3 2 3 2 5" xfId="2999" xr:uid="{00000000-0005-0000-0000-0000FB020000}"/>
    <cellStyle name="20% - Accent3 2 3 2 6" xfId="4277" xr:uid="{00000000-0005-0000-0000-0000FC020000}"/>
    <cellStyle name="20% - Accent3 2 3 3" xfId="656" xr:uid="{00000000-0005-0000-0000-0000FD020000}"/>
    <cellStyle name="20% - Accent3 2 3 3 2" xfId="1934" xr:uid="{00000000-0005-0000-0000-0000FE020000}"/>
    <cellStyle name="20% - Accent3 2 3 3 3" xfId="3212" xr:uid="{00000000-0005-0000-0000-0000FF020000}"/>
    <cellStyle name="20% - Accent3 2 3 3 4" xfId="4490" xr:uid="{00000000-0005-0000-0000-000000030000}"/>
    <cellStyle name="20% - Accent3 2 3 4" xfId="1082" xr:uid="{00000000-0005-0000-0000-000001030000}"/>
    <cellStyle name="20% - Accent3 2 3 4 2" xfId="2360" xr:uid="{00000000-0005-0000-0000-000002030000}"/>
    <cellStyle name="20% - Accent3 2 3 4 3" xfId="3638" xr:uid="{00000000-0005-0000-0000-000003030000}"/>
    <cellStyle name="20% - Accent3 2 3 4 4" xfId="4916" xr:uid="{00000000-0005-0000-0000-000004030000}"/>
    <cellStyle name="20% - Accent3 2 3 5" xfId="1508" xr:uid="{00000000-0005-0000-0000-000005030000}"/>
    <cellStyle name="20% - Accent3 2 3 6" xfId="2786" xr:uid="{00000000-0005-0000-0000-000006030000}"/>
    <cellStyle name="20% - Accent3 2 3 7" xfId="4064" xr:uid="{00000000-0005-0000-0000-000007030000}"/>
    <cellStyle name="20% - Accent3 2 3 8" xfId="219" xr:uid="{00000000-0005-0000-0000-000008030000}"/>
    <cellStyle name="20% - Accent3 2 4" xfId="220" xr:uid="{00000000-0005-0000-0000-000009030000}"/>
    <cellStyle name="20% - Accent3 2 4 2" xfId="443" xr:uid="{00000000-0005-0000-0000-00000A030000}"/>
    <cellStyle name="20% - Accent3 2 4 2 2" xfId="870" xr:uid="{00000000-0005-0000-0000-00000B030000}"/>
    <cellStyle name="20% - Accent3 2 4 2 2 2" xfId="2148" xr:uid="{00000000-0005-0000-0000-00000C030000}"/>
    <cellStyle name="20% - Accent3 2 4 2 2 3" xfId="3426" xr:uid="{00000000-0005-0000-0000-00000D030000}"/>
    <cellStyle name="20% - Accent3 2 4 2 2 4" xfId="4704" xr:uid="{00000000-0005-0000-0000-00000E030000}"/>
    <cellStyle name="20% - Accent3 2 4 2 3" xfId="1296" xr:uid="{00000000-0005-0000-0000-00000F030000}"/>
    <cellStyle name="20% - Accent3 2 4 2 3 2" xfId="2574" xr:uid="{00000000-0005-0000-0000-000010030000}"/>
    <cellStyle name="20% - Accent3 2 4 2 3 3" xfId="3852" xr:uid="{00000000-0005-0000-0000-000011030000}"/>
    <cellStyle name="20% - Accent3 2 4 2 3 4" xfId="5130" xr:uid="{00000000-0005-0000-0000-000012030000}"/>
    <cellStyle name="20% - Accent3 2 4 2 4" xfId="1722" xr:uid="{00000000-0005-0000-0000-000013030000}"/>
    <cellStyle name="20% - Accent3 2 4 2 5" xfId="3000" xr:uid="{00000000-0005-0000-0000-000014030000}"/>
    <cellStyle name="20% - Accent3 2 4 2 6" xfId="4278" xr:uid="{00000000-0005-0000-0000-000015030000}"/>
    <cellStyle name="20% - Accent3 2 4 3" xfId="657" xr:uid="{00000000-0005-0000-0000-000016030000}"/>
    <cellStyle name="20% - Accent3 2 4 3 2" xfId="1935" xr:uid="{00000000-0005-0000-0000-000017030000}"/>
    <cellStyle name="20% - Accent3 2 4 3 3" xfId="3213" xr:uid="{00000000-0005-0000-0000-000018030000}"/>
    <cellStyle name="20% - Accent3 2 4 3 4" xfId="4491" xr:uid="{00000000-0005-0000-0000-000019030000}"/>
    <cellStyle name="20% - Accent3 2 4 4" xfId="1083" xr:uid="{00000000-0005-0000-0000-00001A030000}"/>
    <cellStyle name="20% - Accent3 2 4 4 2" xfId="2361" xr:uid="{00000000-0005-0000-0000-00001B030000}"/>
    <cellStyle name="20% - Accent3 2 4 4 3" xfId="3639" xr:uid="{00000000-0005-0000-0000-00001C030000}"/>
    <cellStyle name="20% - Accent3 2 4 4 4" xfId="4917" xr:uid="{00000000-0005-0000-0000-00001D030000}"/>
    <cellStyle name="20% - Accent3 2 4 5" xfId="1509" xr:uid="{00000000-0005-0000-0000-00001E030000}"/>
    <cellStyle name="20% - Accent3 2 4 6" xfId="2787" xr:uid="{00000000-0005-0000-0000-00001F030000}"/>
    <cellStyle name="20% - Accent3 2 4 7" xfId="4065" xr:uid="{00000000-0005-0000-0000-000020030000}"/>
    <cellStyle name="20% - Accent3 2 5" xfId="221" xr:uid="{00000000-0005-0000-0000-000021030000}"/>
    <cellStyle name="20% - Accent3 2 5 2" xfId="444" xr:uid="{00000000-0005-0000-0000-000022030000}"/>
    <cellStyle name="20% - Accent3 2 5 2 2" xfId="871" xr:uid="{00000000-0005-0000-0000-000023030000}"/>
    <cellStyle name="20% - Accent3 2 5 2 2 2" xfId="2149" xr:uid="{00000000-0005-0000-0000-000024030000}"/>
    <cellStyle name="20% - Accent3 2 5 2 2 3" xfId="3427" xr:uid="{00000000-0005-0000-0000-000025030000}"/>
    <cellStyle name="20% - Accent3 2 5 2 2 4" xfId="4705" xr:uid="{00000000-0005-0000-0000-000026030000}"/>
    <cellStyle name="20% - Accent3 2 5 2 3" xfId="1297" xr:uid="{00000000-0005-0000-0000-000027030000}"/>
    <cellStyle name="20% - Accent3 2 5 2 3 2" xfId="2575" xr:uid="{00000000-0005-0000-0000-000028030000}"/>
    <cellStyle name="20% - Accent3 2 5 2 3 3" xfId="3853" xr:uid="{00000000-0005-0000-0000-000029030000}"/>
    <cellStyle name="20% - Accent3 2 5 2 3 4" xfId="5131" xr:uid="{00000000-0005-0000-0000-00002A030000}"/>
    <cellStyle name="20% - Accent3 2 5 2 4" xfId="1723" xr:uid="{00000000-0005-0000-0000-00002B030000}"/>
    <cellStyle name="20% - Accent3 2 5 2 5" xfId="3001" xr:uid="{00000000-0005-0000-0000-00002C030000}"/>
    <cellStyle name="20% - Accent3 2 5 2 6" xfId="4279" xr:uid="{00000000-0005-0000-0000-00002D030000}"/>
    <cellStyle name="20% - Accent3 2 5 3" xfId="658" xr:uid="{00000000-0005-0000-0000-00002E030000}"/>
    <cellStyle name="20% - Accent3 2 5 3 2" xfId="1936" xr:uid="{00000000-0005-0000-0000-00002F030000}"/>
    <cellStyle name="20% - Accent3 2 5 3 3" xfId="3214" xr:uid="{00000000-0005-0000-0000-000030030000}"/>
    <cellStyle name="20% - Accent3 2 5 3 4" xfId="4492" xr:uid="{00000000-0005-0000-0000-000031030000}"/>
    <cellStyle name="20% - Accent3 2 5 4" xfId="1084" xr:uid="{00000000-0005-0000-0000-000032030000}"/>
    <cellStyle name="20% - Accent3 2 5 4 2" xfId="2362" xr:uid="{00000000-0005-0000-0000-000033030000}"/>
    <cellStyle name="20% - Accent3 2 5 4 3" xfId="3640" xr:uid="{00000000-0005-0000-0000-000034030000}"/>
    <cellStyle name="20% - Accent3 2 5 4 4" xfId="4918" xr:uid="{00000000-0005-0000-0000-000035030000}"/>
    <cellStyle name="20% - Accent3 2 5 5" xfId="1510" xr:uid="{00000000-0005-0000-0000-000036030000}"/>
    <cellStyle name="20% - Accent3 2 5 6" xfId="2788" xr:uid="{00000000-0005-0000-0000-000037030000}"/>
    <cellStyle name="20% - Accent3 2 5 7" xfId="4066" xr:uid="{00000000-0005-0000-0000-000038030000}"/>
    <cellStyle name="20% - Accent3 2 6" xfId="402" xr:uid="{00000000-0005-0000-0000-000039030000}"/>
    <cellStyle name="20% - Accent3 2 6 2" xfId="616" xr:uid="{00000000-0005-0000-0000-00003A030000}"/>
    <cellStyle name="20% - Accent3 2 6 2 2" xfId="1042" xr:uid="{00000000-0005-0000-0000-00003B030000}"/>
    <cellStyle name="20% - Accent3 2 6 2 2 2" xfId="2320" xr:uid="{00000000-0005-0000-0000-00003C030000}"/>
    <cellStyle name="20% - Accent3 2 6 2 2 3" xfId="3598" xr:uid="{00000000-0005-0000-0000-00003D030000}"/>
    <cellStyle name="20% - Accent3 2 6 2 2 4" xfId="4876" xr:uid="{00000000-0005-0000-0000-00003E030000}"/>
    <cellStyle name="20% - Accent3 2 6 2 3" xfId="1468" xr:uid="{00000000-0005-0000-0000-00003F030000}"/>
    <cellStyle name="20% - Accent3 2 6 2 3 2" xfId="2746" xr:uid="{00000000-0005-0000-0000-000040030000}"/>
    <cellStyle name="20% - Accent3 2 6 2 3 3" xfId="4024" xr:uid="{00000000-0005-0000-0000-000041030000}"/>
    <cellStyle name="20% - Accent3 2 6 2 3 4" xfId="5302" xr:uid="{00000000-0005-0000-0000-000042030000}"/>
    <cellStyle name="20% - Accent3 2 6 2 4" xfId="1894" xr:uid="{00000000-0005-0000-0000-000043030000}"/>
    <cellStyle name="20% - Accent3 2 6 2 5" xfId="3172" xr:uid="{00000000-0005-0000-0000-000044030000}"/>
    <cellStyle name="20% - Accent3 2 6 2 6" xfId="4450" xr:uid="{00000000-0005-0000-0000-000045030000}"/>
    <cellStyle name="20% - Accent3 2 6 3" xfId="829" xr:uid="{00000000-0005-0000-0000-000046030000}"/>
    <cellStyle name="20% - Accent3 2 6 3 2" xfId="2107" xr:uid="{00000000-0005-0000-0000-000047030000}"/>
    <cellStyle name="20% - Accent3 2 6 3 3" xfId="3385" xr:uid="{00000000-0005-0000-0000-000048030000}"/>
    <cellStyle name="20% - Accent3 2 6 3 4" xfId="4663" xr:uid="{00000000-0005-0000-0000-000049030000}"/>
    <cellStyle name="20% - Accent3 2 6 4" xfId="1255" xr:uid="{00000000-0005-0000-0000-00004A030000}"/>
    <cellStyle name="20% - Accent3 2 6 4 2" xfId="2533" xr:uid="{00000000-0005-0000-0000-00004B030000}"/>
    <cellStyle name="20% - Accent3 2 6 4 3" xfId="3811" xr:uid="{00000000-0005-0000-0000-00004C030000}"/>
    <cellStyle name="20% - Accent3 2 6 4 4" xfId="5089" xr:uid="{00000000-0005-0000-0000-00004D030000}"/>
    <cellStyle name="20% - Accent3 2 6 5" xfId="1681" xr:uid="{00000000-0005-0000-0000-00004E030000}"/>
    <cellStyle name="20% - Accent3 2 6 6" xfId="2959" xr:uid="{00000000-0005-0000-0000-00004F030000}"/>
    <cellStyle name="20% - Accent3 2 6 7" xfId="4237" xr:uid="{00000000-0005-0000-0000-000050030000}"/>
    <cellStyle name="20% - Accent3 2 7" xfId="439" xr:uid="{00000000-0005-0000-0000-000051030000}"/>
    <cellStyle name="20% - Accent3 2 7 2" xfId="866" xr:uid="{00000000-0005-0000-0000-000052030000}"/>
    <cellStyle name="20% - Accent3 2 7 2 2" xfId="2144" xr:uid="{00000000-0005-0000-0000-000053030000}"/>
    <cellStyle name="20% - Accent3 2 7 2 3" xfId="3422" xr:uid="{00000000-0005-0000-0000-000054030000}"/>
    <cellStyle name="20% - Accent3 2 7 2 4" xfId="4700" xr:uid="{00000000-0005-0000-0000-000055030000}"/>
    <cellStyle name="20% - Accent3 2 7 3" xfId="1292" xr:uid="{00000000-0005-0000-0000-000056030000}"/>
    <cellStyle name="20% - Accent3 2 7 3 2" xfId="2570" xr:uid="{00000000-0005-0000-0000-000057030000}"/>
    <cellStyle name="20% - Accent3 2 7 3 3" xfId="3848" xr:uid="{00000000-0005-0000-0000-000058030000}"/>
    <cellStyle name="20% - Accent3 2 7 3 4" xfId="5126" xr:uid="{00000000-0005-0000-0000-000059030000}"/>
    <cellStyle name="20% - Accent3 2 7 4" xfId="1718" xr:uid="{00000000-0005-0000-0000-00005A030000}"/>
    <cellStyle name="20% - Accent3 2 7 5" xfId="2996" xr:uid="{00000000-0005-0000-0000-00005B030000}"/>
    <cellStyle name="20% - Accent3 2 7 6" xfId="4274" xr:uid="{00000000-0005-0000-0000-00005C030000}"/>
    <cellStyle name="20% - Accent3 2 8" xfId="653" xr:uid="{00000000-0005-0000-0000-00005D030000}"/>
    <cellStyle name="20% - Accent3 2 8 2" xfId="1931" xr:uid="{00000000-0005-0000-0000-00005E030000}"/>
    <cellStyle name="20% - Accent3 2 8 3" xfId="3209" xr:uid="{00000000-0005-0000-0000-00005F030000}"/>
    <cellStyle name="20% - Accent3 2 8 4" xfId="4487" xr:uid="{00000000-0005-0000-0000-000060030000}"/>
    <cellStyle name="20% - Accent3 2 9" xfId="1079" xr:uid="{00000000-0005-0000-0000-000061030000}"/>
    <cellStyle name="20% - Accent3 2 9 2" xfId="2357" xr:uid="{00000000-0005-0000-0000-000062030000}"/>
    <cellStyle name="20% - Accent3 2 9 3" xfId="3635" xr:uid="{00000000-0005-0000-0000-000063030000}"/>
    <cellStyle name="20% - Accent3 2 9 4" xfId="4913" xr:uid="{00000000-0005-0000-0000-000064030000}"/>
    <cellStyle name="20% - Accent3 3" xfId="83" xr:uid="{00000000-0005-0000-0000-000065030000}"/>
    <cellStyle name="20% - Accent3 3 2" xfId="159" xr:uid="{00000000-0005-0000-0000-000066030000}"/>
    <cellStyle name="20% - Accent3 3 2 2" xfId="446" xr:uid="{00000000-0005-0000-0000-000067030000}"/>
    <cellStyle name="20% - Accent3 3 2 2 2" xfId="873" xr:uid="{00000000-0005-0000-0000-000068030000}"/>
    <cellStyle name="20% - Accent3 3 2 2 2 2" xfId="2151" xr:uid="{00000000-0005-0000-0000-000069030000}"/>
    <cellStyle name="20% - Accent3 3 2 2 2 3" xfId="3429" xr:uid="{00000000-0005-0000-0000-00006A030000}"/>
    <cellStyle name="20% - Accent3 3 2 2 2 4" xfId="4707" xr:uid="{00000000-0005-0000-0000-00006B030000}"/>
    <cellStyle name="20% - Accent3 3 2 2 3" xfId="1299" xr:uid="{00000000-0005-0000-0000-00006C030000}"/>
    <cellStyle name="20% - Accent3 3 2 2 3 2" xfId="2577" xr:uid="{00000000-0005-0000-0000-00006D030000}"/>
    <cellStyle name="20% - Accent3 3 2 2 3 3" xfId="3855" xr:uid="{00000000-0005-0000-0000-00006E030000}"/>
    <cellStyle name="20% - Accent3 3 2 2 3 4" xfId="5133" xr:uid="{00000000-0005-0000-0000-00006F030000}"/>
    <cellStyle name="20% - Accent3 3 2 2 4" xfId="1725" xr:uid="{00000000-0005-0000-0000-000070030000}"/>
    <cellStyle name="20% - Accent3 3 2 2 5" xfId="3003" xr:uid="{00000000-0005-0000-0000-000071030000}"/>
    <cellStyle name="20% - Accent3 3 2 2 6" xfId="4281" xr:uid="{00000000-0005-0000-0000-000072030000}"/>
    <cellStyle name="20% - Accent3 3 2 3" xfId="660" xr:uid="{00000000-0005-0000-0000-000073030000}"/>
    <cellStyle name="20% - Accent3 3 2 3 2" xfId="1938" xr:uid="{00000000-0005-0000-0000-000074030000}"/>
    <cellStyle name="20% - Accent3 3 2 3 3" xfId="3216" xr:uid="{00000000-0005-0000-0000-000075030000}"/>
    <cellStyle name="20% - Accent3 3 2 3 4" xfId="4494" xr:uid="{00000000-0005-0000-0000-000076030000}"/>
    <cellStyle name="20% - Accent3 3 2 4" xfId="1086" xr:uid="{00000000-0005-0000-0000-000077030000}"/>
    <cellStyle name="20% - Accent3 3 2 4 2" xfId="2364" xr:uid="{00000000-0005-0000-0000-000078030000}"/>
    <cellStyle name="20% - Accent3 3 2 4 3" xfId="3642" xr:uid="{00000000-0005-0000-0000-000079030000}"/>
    <cellStyle name="20% - Accent3 3 2 4 4" xfId="4920" xr:uid="{00000000-0005-0000-0000-00007A030000}"/>
    <cellStyle name="20% - Accent3 3 2 5" xfId="1512" xr:uid="{00000000-0005-0000-0000-00007B030000}"/>
    <cellStyle name="20% - Accent3 3 2 6" xfId="2790" xr:uid="{00000000-0005-0000-0000-00007C030000}"/>
    <cellStyle name="20% - Accent3 3 2 7" xfId="4068" xr:uid="{00000000-0005-0000-0000-00007D030000}"/>
    <cellStyle name="20% - Accent3 3 2 8" xfId="223" xr:uid="{00000000-0005-0000-0000-00007E030000}"/>
    <cellStyle name="20% - Accent3 3 3" xfId="445" xr:uid="{00000000-0005-0000-0000-00007F030000}"/>
    <cellStyle name="20% - Accent3 3 3 2" xfId="872" xr:uid="{00000000-0005-0000-0000-000080030000}"/>
    <cellStyle name="20% - Accent3 3 3 2 2" xfId="2150" xr:uid="{00000000-0005-0000-0000-000081030000}"/>
    <cellStyle name="20% - Accent3 3 3 2 3" xfId="3428" xr:uid="{00000000-0005-0000-0000-000082030000}"/>
    <cellStyle name="20% - Accent3 3 3 2 4" xfId="4706" xr:uid="{00000000-0005-0000-0000-000083030000}"/>
    <cellStyle name="20% - Accent3 3 3 3" xfId="1298" xr:uid="{00000000-0005-0000-0000-000084030000}"/>
    <cellStyle name="20% - Accent3 3 3 3 2" xfId="2576" xr:uid="{00000000-0005-0000-0000-000085030000}"/>
    <cellStyle name="20% - Accent3 3 3 3 3" xfId="3854" xr:uid="{00000000-0005-0000-0000-000086030000}"/>
    <cellStyle name="20% - Accent3 3 3 3 4" xfId="5132" xr:uid="{00000000-0005-0000-0000-000087030000}"/>
    <cellStyle name="20% - Accent3 3 3 4" xfId="1724" xr:uid="{00000000-0005-0000-0000-000088030000}"/>
    <cellStyle name="20% - Accent3 3 3 5" xfId="3002" xr:uid="{00000000-0005-0000-0000-000089030000}"/>
    <cellStyle name="20% - Accent3 3 3 6" xfId="4280" xr:uid="{00000000-0005-0000-0000-00008A030000}"/>
    <cellStyle name="20% - Accent3 3 4" xfId="659" xr:uid="{00000000-0005-0000-0000-00008B030000}"/>
    <cellStyle name="20% - Accent3 3 4 2" xfId="1937" xr:uid="{00000000-0005-0000-0000-00008C030000}"/>
    <cellStyle name="20% - Accent3 3 4 3" xfId="3215" xr:uid="{00000000-0005-0000-0000-00008D030000}"/>
    <cellStyle name="20% - Accent3 3 4 4" xfId="4493" xr:uid="{00000000-0005-0000-0000-00008E030000}"/>
    <cellStyle name="20% - Accent3 3 5" xfId="1085" xr:uid="{00000000-0005-0000-0000-00008F030000}"/>
    <cellStyle name="20% - Accent3 3 5 2" xfId="2363" xr:uid="{00000000-0005-0000-0000-000090030000}"/>
    <cellStyle name="20% - Accent3 3 5 3" xfId="3641" xr:uid="{00000000-0005-0000-0000-000091030000}"/>
    <cellStyle name="20% - Accent3 3 5 4" xfId="4919" xr:uid="{00000000-0005-0000-0000-000092030000}"/>
    <cellStyle name="20% - Accent3 3 6" xfId="1511" xr:uid="{00000000-0005-0000-0000-000093030000}"/>
    <cellStyle name="20% - Accent3 3 7" xfId="2789" xr:uid="{00000000-0005-0000-0000-000094030000}"/>
    <cellStyle name="20% - Accent3 3 8" xfId="4067" xr:uid="{00000000-0005-0000-0000-000095030000}"/>
    <cellStyle name="20% - Accent3 3 9" xfId="222" xr:uid="{00000000-0005-0000-0000-000096030000}"/>
    <cellStyle name="20% - Accent3 4" xfId="124" xr:uid="{00000000-0005-0000-0000-000097030000}"/>
    <cellStyle name="20% - Accent3 4 2" xfId="447" xr:uid="{00000000-0005-0000-0000-000098030000}"/>
    <cellStyle name="20% - Accent3 4 2 2" xfId="874" xr:uid="{00000000-0005-0000-0000-000099030000}"/>
    <cellStyle name="20% - Accent3 4 2 2 2" xfId="2152" xr:uid="{00000000-0005-0000-0000-00009A030000}"/>
    <cellStyle name="20% - Accent3 4 2 2 3" xfId="3430" xr:uid="{00000000-0005-0000-0000-00009B030000}"/>
    <cellStyle name="20% - Accent3 4 2 2 4" xfId="4708" xr:uid="{00000000-0005-0000-0000-00009C030000}"/>
    <cellStyle name="20% - Accent3 4 2 3" xfId="1300" xr:uid="{00000000-0005-0000-0000-00009D030000}"/>
    <cellStyle name="20% - Accent3 4 2 3 2" xfId="2578" xr:uid="{00000000-0005-0000-0000-00009E030000}"/>
    <cellStyle name="20% - Accent3 4 2 3 3" xfId="3856" xr:uid="{00000000-0005-0000-0000-00009F030000}"/>
    <cellStyle name="20% - Accent3 4 2 3 4" xfId="5134" xr:uid="{00000000-0005-0000-0000-0000A0030000}"/>
    <cellStyle name="20% - Accent3 4 2 4" xfId="1726" xr:uid="{00000000-0005-0000-0000-0000A1030000}"/>
    <cellStyle name="20% - Accent3 4 2 5" xfId="3004" xr:uid="{00000000-0005-0000-0000-0000A2030000}"/>
    <cellStyle name="20% - Accent3 4 2 6" xfId="4282" xr:uid="{00000000-0005-0000-0000-0000A3030000}"/>
    <cellStyle name="20% - Accent3 4 3" xfId="661" xr:uid="{00000000-0005-0000-0000-0000A4030000}"/>
    <cellStyle name="20% - Accent3 4 3 2" xfId="1939" xr:uid="{00000000-0005-0000-0000-0000A5030000}"/>
    <cellStyle name="20% - Accent3 4 3 3" xfId="3217" xr:uid="{00000000-0005-0000-0000-0000A6030000}"/>
    <cellStyle name="20% - Accent3 4 3 4" xfId="4495" xr:uid="{00000000-0005-0000-0000-0000A7030000}"/>
    <cellStyle name="20% - Accent3 4 4" xfId="1087" xr:uid="{00000000-0005-0000-0000-0000A8030000}"/>
    <cellStyle name="20% - Accent3 4 4 2" xfId="2365" xr:uid="{00000000-0005-0000-0000-0000A9030000}"/>
    <cellStyle name="20% - Accent3 4 4 3" xfId="3643" xr:uid="{00000000-0005-0000-0000-0000AA030000}"/>
    <cellStyle name="20% - Accent3 4 4 4" xfId="4921" xr:uid="{00000000-0005-0000-0000-0000AB030000}"/>
    <cellStyle name="20% - Accent3 4 5" xfId="1513" xr:uid="{00000000-0005-0000-0000-0000AC030000}"/>
    <cellStyle name="20% - Accent3 4 6" xfId="2791" xr:uid="{00000000-0005-0000-0000-0000AD030000}"/>
    <cellStyle name="20% - Accent3 4 7" xfId="4069" xr:uid="{00000000-0005-0000-0000-0000AE030000}"/>
    <cellStyle name="20% - Accent3 4 8" xfId="224" xr:uid="{00000000-0005-0000-0000-0000AF030000}"/>
    <cellStyle name="20% - Accent3 5" xfId="225" xr:uid="{00000000-0005-0000-0000-0000B0030000}"/>
    <cellStyle name="20% - Accent3 5 2" xfId="448" xr:uid="{00000000-0005-0000-0000-0000B1030000}"/>
    <cellStyle name="20% - Accent3 5 2 2" xfId="875" xr:uid="{00000000-0005-0000-0000-0000B2030000}"/>
    <cellStyle name="20% - Accent3 5 2 2 2" xfId="2153" xr:uid="{00000000-0005-0000-0000-0000B3030000}"/>
    <cellStyle name="20% - Accent3 5 2 2 3" xfId="3431" xr:uid="{00000000-0005-0000-0000-0000B4030000}"/>
    <cellStyle name="20% - Accent3 5 2 2 4" xfId="4709" xr:uid="{00000000-0005-0000-0000-0000B5030000}"/>
    <cellStyle name="20% - Accent3 5 2 3" xfId="1301" xr:uid="{00000000-0005-0000-0000-0000B6030000}"/>
    <cellStyle name="20% - Accent3 5 2 3 2" xfId="2579" xr:uid="{00000000-0005-0000-0000-0000B7030000}"/>
    <cellStyle name="20% - Accent3 5 2 3 3" xfId="3857" xr:uid="{00000000-0005-0000-0000-0000B8030000}"/>
    <cellStyle name="20% - Accent3 5 2 3 4" xfId="5135" xr:uid="{00000000-0005-0000-0000-0000B9030000}"/>
    <cellStyle name="20% - Accent3 5 2 4" xfId="1727" xr:uid="{00000000-0005-0000-0000-0000BA030000}"/>
    <cellStyle name="20% - Accent3 5 2 5" xfId="3005" xr:uid="{00000000-0005-0000-0000-0000BB030000}"/>
    <cellStyle name="20% - Accent3 5 2 6" xfId="4283" xr:uid="{00000000-0005-0000-0000-0000BC030000}"/>
    <cellStyle name="20% - Accent3 5 3" xfId="662" xr:uid="{00000000-0005-0000-0000-0000BD030000}"/>
    <cellStyle name="20% - Accent3 5 3 2" xfId="1940" xr:uid="{00000000-0005-0000-0000-0000BE030000}"/>
    <cellStyle name="20% - Accent3 5 3 3" xfId="3218" xr:uid="{00000000-0005-0000-0000-0000BF030000}"/>
    <cellStyle name="20% - Accent3 5 3 4" xfId="4496" xr:uid="{00000000-0005-0000-0000-0000C0030000}"/>
    <cellStyle name="20% - Accent3 5 4" xfId="1088" xr:uid="{00000000-0005-0000-0000-0000C1030000}"/>
    <cellStyle name="20% - Accent3 5 4 2" xfId="2366" xr:uid="{00000000-0005-0000-0000-0000C2030000}"/>
    <cellStyle name="20% - Accent3 5 4 3" xfId="3644" xr:uid="{00000000-0005-0000-0000-0000C3030000}"/>
    <cellStyle name="20% - Accent3 5 4 4" xfId="4922" xr:uid="{00000000-0005-0000-0000-0000C4030000}"/>
    <cellStyle name="20% - Accent3 5 5" xfId="1514" xr:uid="{00000000-0005-0000-0000-0000C5030000}"/>
    <cellStyle name="20% - Accent3 5 6" xfId="2792" xr:uid="{00000000-0005-0000-0000-0000C6030000}"/>
    <cellStyle name="20% - Accent3 5 7" xfId="4070" xr:uid="{00000000-0005-0000-0000-0000C7030000}"/>
    <cellStyle name="20% - Accent3 6" xfId="226" xr:uid="{00000000-0005-0000-0000-0000C8030000}"/>
    <cellStyle name="20% - Accent3 6 2" xfId="449" xr:uid="{00000000-0005-0000-0000-0000C9030000}"/>
    <cellStyle name="20% - Accent3 6 2 2" xfId="876" xr:uid="{00000000-0005-0000-0000-0000CA030000}"/>
    <cellStyle name="20% - Accent3 6 2 2 2" xfId="2154" xr:uid="{00000000-0005-0000-0000-0000CB030000}"/>
    <cellStyle name="20% - Accent3 6 2 2 3" xfId="3432" xr:uid="{00000000-0005-0000-0000-0000CC030000}"/>
    <cellStyle name="20% - Accent3 6 2 2 4" xfId="4710" xr:uid="{00000000-0005-0000-0000-0000CD030000}"/>
    <cellStyle name="20% - Accent3 6 2 3" xfId="1302" xr:uid="{00000000-0005-0000-0000-0000CE030000}"/>
    <cellStyle name="20% - Accent3 6 2 3 2" xfId="2580" xr:uid="{00000000-0005-0000-0000-0000CF030000}"/>
    <cellStyle name="20% - Accent3 6 2 3 3" xfId="3858" xr:uid="{00000000-0005-0000-0000-0000D0030000}"/>
    <cellStyle name="20% - Accent3 6 2 3 4" xfId="5136" xr:uid="{00000000-0005-0000-0000-0000D1030000}"/>
    <cellStyle name="20% - Accent3 6 2 4" xfId="1728" xr:uid="{00000000-0005-0000-0000-0000D2030000}"/>
    <cellStyle name="20% - Accent3 6 2 5" xfId="3006" xr:uid="{00000000-0005-0000-0000-0000D3030000}"/>
    <cellStyle name="20% - Accent3 6 2 6" xfId="4284" xr:uid="{00000000-0005-0000-0000-0000D4030000}"/>
    <cellStyle name="20% - Accent3 6 3" xfId="663" xr:uid="{00000000-0005-0000-0000-0000D5030000}"/>
    <cellStyle name="20% - Accent3 6 3 2" xfId="1941" xr:uid="{00000000-0005-0000-0000-0000D6030000}"/>
    <cellStyle name="20% - Accent3 6 3 3" xfId="3219" xr:uid="{00000000-0005-0000-0000-0000D7030000}"/>
    <cellStyle name="20% - Accent3 6 3 4" xfId="4497" xr:uid="{00000000-0005-0000-0000-0000D8030000}"/>
    <cellStyle name="20% - Accent3 6 4" xfId="1089" xr:uid="{00000000-0005-0000-0000-0000D9030000}"/>
    <cellStyle name="20% - Accent3 6 4 2" xfId="2367" xr:uid="{00000000-0005-0000-0000-0000DA030000}"/>
    <cellStyle name="20% - Accent3 6 4 3" xfId="3645" xr:uid="{00000000-0005-0000-0000-0000DB030000}"/>
    <cellStyle name="20% - Accent3 6 4 4" xfId="4923" xr:uid="{00000000-0005-0000-0000-0000DC030000}"/>
    <cellStyle name="20% - Accent3 6 5" xfId="1515" xr:uid="{00000000-0005-0000-0000-0000DD030000}"/>
    <cellStyle name="20% - Accent3 6 6" xfId="2793" xr:uid="{00000000-0005-0000-0000-0000DE030000}"/>
    <cellStyle name="20% - Accent3 6 7" xfId="4071" xr:uid="{00000000-0005-0000-0000-0000DF030000}"/>
    <cellStyle name="20% - Accent3 7" xfId="385" xr:uid="{00000000-0005-0000-0000-0000E0030000}"/>
    <cellStyle name="20% - Accent3 7 2" xfId="599" xr:uid="{00000000-0005-0000-0000-0000E1030000}"/>
    <cellStyle name="20% - Accent3 7 2 2" xfId="1025" xr:uid="{00000000-0005-0000-0000-0000E2030000}"/>
    <cellStyle name="20% - Accent3 7 2 2 2" xfId="2303" xr:uid="{00000000-0005-0000-0000-0000E3030000}"/>
    <cellStyle name="20% - Accent3 7 2 2 3" xfId="3581" xr:uid="{00000000-0005-0000-0000-0000E4030000}"/>
    <cellStyle name="20% - Accent3 7 2 2 4" xfId="4859" xr:uid="{00000000-0005-0000-0000-0000E5030000}"/>
    <cellStyle name="20% - Accent3 7 2 3" xfId="1451" xr:uid="{00000000-0005-0000-0000-0000E6030000}"/>
    <cellStyle name="20% - Accent3 7 2 3 2" xfId="2729" xr:uid="{00000000-0005-0000-0000-0000E7030000}"/>
    <cellStyle name="20% - Accent3 7 2 3 3" xfId="4007" xr:uid="{00000000-0005-0000-0000-0000E8030000}"/>
    <cellStyle name="20% - Accent3 7 2 3 4" xfId="5285" xr:uid="{00000000-0005-0000-0000-0000E9030000}"/>
    <cellStyle name="20% - Accent3 7 2 4" xfId="1877" xr:uid="{00000000-0005-0000-0000-0000EA030000}"/>
    <cellStyle name="20% - Accent3 7 2 5" xfId="3155" xr:uid="{00000000-0005-0000-0000-0000EB030000}"/>
    <cellStyle name="20% - Accent3 7 2 6" xfId="4433" xr:uid="{00000000-0005-0000-0000-0000EC030000}"/>
    <cellStyle name="20% - Accent3 7 3" xfId="812" xr:uid="{00000000-0005-0000-0000-0000ED030000}"/>
    <cellStyle name="20% - Accent3 7 3 2" xfId="2090" xr:uid="{00000000-0005-0000-0000-0000EE030000}"/>
    <cellStyle name="20% - Accent3 7 3 3" xfId="3368" xr:uid="{00000000-0005-0000-0000-0000EF030000}"/>
    <cellStyle name="20% - Accent3 7 3 4" xfId="4646" xr:uid="{00000000-0005-0000-0000-0000F0030000}"/>
    <cellStyle name="20% - Accent3 7 4" xfId="1238" xr:uid="{00000000-0005-0000-0000-0000F1030000}"/>
    <cellStyle name="20% - Accent3 7 4 2" xfId="2516" xr:uid="{00000000-0005-0000-0000-0000F2030000}"/>
    <cellStyle name="20% - Accent3 7 4 3" xfId="3794" xr:uid="{00000000-0005-0000-0000-0000F3030000}"/>
    <cellStyle name="20% - Accent3 7 4 4" xfId="5072" xr:uid="{00000000-0005-0000-0000-0000F4030000}"/>
    <cellStyle name="20% - Accent3 7 5" xfId="1664" xr:uid="{00000000-0005-0000-0000-0000F5030000}"/>
    <cellStyle name="20% - Accent3 7 6" xfId="2942" xr:uid="{00000000-0005-0000-0000-0000F6030000}"/>
    <cellStyle name="20% - Accent3 7 7" xfId="4220" xr:uid="{00000000-0005-0000-0000-0000F7030000}"/>
    <cellStyle name="20% - Accent3 8" xfId="438" xr:uid="{00000000-0005-0000-0000-0000F8030000}"/>
    <cellStyle name="20% - Accent3 8 2" xfId="865" xr:uid="{00000000-0005-0000-0000-0000F9030000}"/>
    <cellStyle name="20% - Accent3 8 2 2" xfId="2143" xr:uid="{00000000-0005-0000-0000-0000FA030000}"/>
    <cellStyle name="20% - Accent3 8 2 3" xfId="3421" xr:uid="{00000000-0005-0000-0000-0000FB030000}"/>
    <cellStyle name="20% - Accent3 8 2 4" xfId="4699" xr:uid="{00000000-0005-0000-0000-0000FC030000}"/>
    <cellStyle name="20% - Accent3 8 3" xfId="1291" xr:uid="{00000000-0005-0000-0000-0000FD030000}"/>
    <cellStyle name="20% - Accent3 8 3 2" xfId="2569" xr:uid="{00000000-0005-0000-0000-0000FE030000}"/>
    <cellStyle name="20% - Accent3 8 3 3" xfId="3847" xr:uid="{00000000-0005-0000-0000-0000FF030000}"/>
    <cellStyle name="20% - Accent3 8 3 4" xfId="5125" xr:uid="{00000000-0005-0000-0000-000000040000}"/>
    <cellStyle name="20% - Accent3 8 4" xfId="1717" xr:uid="{00000000-0005-0000-0000-000001040000}"/>
    <cellStyle name="20% - Accent3 8 5" xfId="2995" xr:uid="{00000000-0005-0000-0000-000002040000}"/>
    <cellStyle name="20% - Accent3 8 6" xfId="4273" xr:uid="{00000000-0005-0000-0000-000003040000}"/>
    <cellStyle name="20% - Accent3 9" xfId="652" xr:uid="{00000000-0005-0000-0000-000004040000}"/>
    <cellStyle name="20% - Accent3 9 2" xfId="1930" xr:uid="{00000000-0005-0000-0000-000005040000}"/>
    <cellStyle name="20% - Accent3 9 3" xfId="3208" xr:uid="{00000000-0005-0000-0000-000006040000}"/>
    <cellStyle name="20% - Accent3 9 4" xfId="4486" xr:uid="{00000000-0005-0000-0000-000007040000}"/>
    <cellStyle name="20% - Accent4" xfId="4" builtinId="42" customBuiltin="1"/>
    <cellStyle name="20% - Accent4 10" xfId="1090" xr:uid="{00000000-0005-0000-0000-000009040000}"/>
    <cellStyle name="20% - Accent4 10 2" xfId="2368" xr:uid="{00000000-0005-0000-0000-00000A040000}"/>
    <cellStyle name="20% - Accent4 10 3" xfId="3646" xr:uid="{00000000-0005-0000-0000-00000B040000}"/>
    <cellStyle name="20% - Accent4 10 4" xfId="4924" xr:uid="{00000000-0005-0000-0000-00000C040000}"/>
    <cellStyle name="20% - Accent4 11" xfId="1516" xr:uid="{00000000-0005-0000-0000-00000D040000}"/>
    <cellStyle name="20% - Accent4 12" xfId="2794" xr:uid="{00000000-0005-0000-0000-00000E040000}"/>
    <cellStyle name="20% - Accent4 13" xfId="4072" xr:uid="{00000000-0005-0000-0000-00000F040000}"/>
    <cellStyle name="20% - Accent4 14" xfId="227" xr:uid="{00000000-0005-0000-0000-000010040000}"/>
    <cellStyle name="20% - Accent4 2" xfId="62" xr:uid="{00000000-0005-0000-0000-000011040000}"/>
    <cellStyle name="20% - Accent4 2 10" xfId="1517" xr:uid="{00000000-0005-0000-0000-000012040000}"/>
    <cellStyle name="20% - Accent4 2 11" xfId="2795" xr:uid="{00000000-0005-0000-0000-000013040000}"/>
    <cellStyle name="20% - Accent4 2 12" xfId="4073" xr:uid="{00000000-0005-0000-0000-000014040000}"/>
    <cellStyle name="20% - Accent4 2 13" xfId="228" xr:uid="{00000000-0005-0000-0000-000015040000}"/>
    <cellStyle name="20% - Accent4 2 2" xfId="103" xr:uid="{00000000-0005-0000-0000-000016040000}"/>
    <cellStyle name="20% - Accent4 2 2 2" xfId="178" xr:uid="{00000000-0005-0000-0000-000017040000}"/>
    <cellStyle name="20% - Accent4 2 2 2 2" xfId="453" xr:uid="{00000000-0005-0000-0000-000018040000}"/>
    <cellStyle name="20% - Accent4 2 2 2 2 2" xfId="880" xr:uid="{00000000-0005-0000-0000-000019040000}"/>
    <cellStyle name="20% - Accent4 2 2 2 2 2 2" xfId="2158" xr:uid="{00000000-0005-0000-0000-00001A040000}"/>
    <cellStyle name="20% - Accent4 2 2 2 2 2 3" xfId="3436" xr:uid="{00000000-0005-0000-0000-00001B040000}"/>
    <cellStyle name="20% - Accent4 2 2 2 2 2 4" xfId="4714" xr:uid="{00000000-0005-0000-0000-00001C040000}"/>
    <cellStyle name="20% - Accent4 2 2 2 2 3" xfId="1306" xr:uid="{00000000-0005-0000-0000-00001D040000}"/>
    <cellStyle name="20% - Accent4 2 2 2 2 3 2" xfId="2584" xr:uid="{00000000-0005-0000-0000-00001E040000}"/>
    <cellStyle name="20% - Accent4 2 2 2 2 3 3" xfId="3862" xr:uid="{00000000-0005-0000-0000-00001F040000}"/>
    <cellStyle name="20% - Accent4 2 2 2 2 3 4" xfId="5140" xr:uid="{00000000-0005-0000-0000-000020040000}"/>
    <cellStyle name="20% - Accent4 2 2 2 2 4" xfId="1732" xr:uid="{00000000-0005-0000-0000-000021040000}"/>
    <cellStyle name="20% - Accent4 2 2 2 2 5" xfId="3010" xr:uid="{00000000-0005-0000-0000-000022040000}"/>
    <cellStyle name="20% - Accent4 2 2 2 2 6" xfId="4288" xr:uid="{00000000-0005-0000-0000-000023040000}"/>
    <cellStyle name="20% - Accent4 2 2 2 3" xfId="667" xr:uid="{00000000-0005-0000-0000-000024040000}"/>
    <cellStyle name="20% - Accent4 2 2 2 3 2" xfId="1945" xr:uid="{00000000-0005-0000-0000-000025040000}"/>
    <cellStyle name="20% - Accent4 2 2 2 3 3" xfId="3223" xr:uid="{00000000-0005-0000-0000-000026040000}"/>
    <cellStyle name="20% - Accent4 2 2 2 3 4" xfId="4501" xr:uid="{00000000-0005-0000-0000-000027040000}"/>
    <cellStyle name="20% - Accent4 2 2 2 4" xfId="1093" xr:uid="{00000000-0005-0000-0000-000028040000}"/>
    <cellStyle name="20% - Accent4 2 2 2 4 2" xfId="2371" xr:uid="{00000000-0005-0000-0000-000029040000}"/>
    <cellStyle name="20% - Accent4 2 2 2 4 3" xfId="3649" xr:uid="{00000000-0005-0000-0000-00002A040000}"/>
    <cellStyle name="20% - Accent4 2 2 2 4 4" xfId="4927" xr:uid="{00000000-0005-0000-0000-00002B040000}"/>
    <cellStyle name="20% - Accent4 2 2 2 5" xfId="1519" xr:uid="{00000000-0005-0000-0000-00002C040000}"/>
    <cellStyle name="20% - Accent4 2 2 2 6" xfId="2797" xr:uid="{00000000-0005-0000-0000-00002D040000}"/>
    <cellStyle name="20% - Accent4 2 2 2 7" xfId="4075" xr:uid="{00000000-0005-0000-0000-00002E040000}"/>
    <cellStyle name="20% - Accent4 2 2 2 8" xfId="230" xr:uid="{00000000-0005-0000-0000-00002F040000}"/>
    <cellStyle name="20% - Accent4 2 2 3" xfId="452" xr:uid="{00000000-0005-0000-0000-000030040000}"/>
    <cellStyle name="20% - Accent4 2 2 3 2" xfId="879" xr:uid="{00000000-0005-0000-0000-000031040000}"/>
    <cellStyle name="20% - Accent4 2 2 3 2 2" xfId="2157" xr:uid="{00000000-0005-0000-0000-000032040000}"/>
    <cellStyle name="20% - Accent4 2 2 3 2 3" xfId="3435" xr:uid="{00000000-0005-0000-0000-000033040000}"/>
    <cellStyle name="20% - Accent4 2 2 3 2 4" xfId="4713" xr:uid="{00000000-0005-0000-0000-000034040000}"/>
    <cellStyle name="20% - Accent4 2 2 3 3" xfId="1305" xr:uid="{00000000-0005-0000-0000-000035040000}"/>
    <cellStyle name="20% - Accent4 2 2 3 3 2" xfId="2583" xr:uid="{00000000-0005-0000-0000-000036040000}"/>
    <cellStyle name="20% - Accent4 2 2 3 3 3" xfId="3861" xr:uid="{00000000-0005-0000-0000-000037040000}"/>
    <cellStyle name="20% - Accent4 2 2 3 3 4" xfId="5139" xr:uid="{00000000-0005-0000-0000-000038040000}"/>
    <cellStyle name="20% - Accent4 2 2 3 4" xfId="1731" xr:uid="{00000000-0005-0000-0000-000039040000}"/>
    <cellStyle name="20% - Accent4 2 2 3 5" xfId="3009" xr:uid="{00000000-0005-0000-0000-00003A040000}"/>
    <cellStyle name="20% - Accent4 2 2 3 6" xfId="4287" xr:uid="{00000000-0005-0000-0000-00003B040000}"/>
    <cellStyle name="20% - Accent4 2 2 4" xfId="666" xr:uid="{00000000-0005-0000-0000-00003C040000}"/>
    <cellStyle name="20% - Accent4 2 2 4 2" xfId="1944" xr:uid="{00000000-0005-0000-0000-00003D040000}"/>
    <cellStyle name="20% - Accent4 2 2 4 3" xfId="3222" xr:uid="{00000000-0005-0000-0000-00003E040000}"/>
    <cellStyle name="20% - Accent4 2 2 4 4" xfId="4500" xr:uid="{00000000-0005-0000-0000-00003F040000}"/>
    <cellStyle name="20% - Accent4 2 2 5" xfId="1092" xr:uid="{00000000-0005-0000-0000-000040040000}"/>
    <cellStyle name="20% - Accent4 2 2 5 2" xfId="2370" xr:uid="{00000000-0005-0000-0000-000041040000}"/>
    <cellStyle name="20% - Accent4 2 2 5 3" xfId="3648" xr:uid="{00000000-0005-0000-0000-000042040000}"/>
    <cellStyle name="20% - Accent4 2 2 5 4" xfId="4926" xr:uid="{00000000-0005-0000-0000-000043040000}"/>
    <cellStyle name="20% - Accent4 2 2 6" xfId="1518" xr:uid="{00000000-0005-0000-0000-000044040000}"/>
    <cellStyle name="20% - Accent4 2 2 7" xfId="2796" xr:uid="{00000000-0005-0000-0000-000045040000}"/>
    <cellStyle name="20% - Accent4 2 2 8" xfId="4074" xr:uid="{00000000-0005-0000-0000-000046040000}"/>
    <cellStyle name="20% - Accent4 2 2 9" xfId="229" xr:uid="{00000000-0005-0000-0000-000047040000}"/>
    <cellStyle name="20% - Accent4 2 3" xfId="145" xr:uid="{00000000-0005-0000-0000-000048040000}"/>
    <cellStyle name="20% - Accent4 2 3 2" xfId="454" xr:uid="{00000000-0005-0000-0000-000049040000}"/>
    <cellStyle name="20% - Accent4 2 3 2 2" xfId="881" xr:uid="{00000000-0005-0000-0000-00004A040000}"/>
    <cellStyle name="20% - Accent4 2 3 2 2 2" xfId="2159" xr:uid="{00000000-0005-0000-0000-00004B040000}"/>
    <cellStyle name="20% - Accent4 2 3 2 2 3" xfId="3437" xr:uid="{00000000-0005-0000-0000-00004C040000}"/>
    <cellStyle name="20% - Accent4 2 3 2 2 4" xfId="4715" xr:uid="{00000000-0005-0000-0000-00004D040000}"/>
    <cellStyle name="20% - Accent4 2 3 2 3" xfId="1307" xr:uid="{00000000-0005-0000-0000-00004E040000}"/>
    <cellStyle name="20% - Accent4 2 3 2 3 2" xfId="2585" xr:uid="{00000000-0005-0000-0000-00004F040000}"/>
    <cellStyle name="20% - Accent4 2 3 2 3 3" xfId="3863" xr:uid="{00000000-0005-0000-0000-000050040000}"/>
    <cellStyle name="20% - Accent4 2 3 2 3 4" xfId="5141" xr:uid="{00000000-0005-0000-0000-000051040000}"/>
    <cellStyle name="20% - Accent4 2 3 2 4" xfId="1733" xr:uid="{00000000-0005-0000-0000-000052040000}"/>
    <cellStyle name="20% - Accent4 2 3 2 5" xfId="3011" xr:uid="{00000000-0005-0000-0000-000053040000}"/>
    <cellStyle name="20% - Accent4 2 3 2 6" xfId="4289" xr:uid="{00000000-0005-0000-0000-000054040000}"/>
    <cellStyle name="20% - Accent4 2 3 3" xfId="668" xr:uid="{00000000-0005-0000-0000-000055040000}"/>
    <cellStyle name="20% - Accent4 2 3 3 2" xfId="1946" xr:uid="{00000000-0005-0000-0000-000056040000}"/>
    <cellStyle name="20% - Accent4 2 3 3 3" xfId="3224" xr:uid="{00000000-0005-0000-0000-000057040000}"/>
    <cellStyle name="20% - Accent4 2 3 3 4" xfId="4502" xr:uid="{00000000-0005-0000-0000-000058040000}"/>
    <cellStyle name="20% - Accent4 2 3 4" xfId="1094" xr:uid="{00000000-0005-0000-0000-000059040000}"/>
    <cellStyle name="20% - Accent4 2 3 4 2" xfId="2372" xr:uid="{00000000-0005-0000-0000-00005A040000}"/>
    <cellStyle name="20% - Accent4 2 3 4 3" xfId="3650" xr:uid="{00000000-0005-0000-0000-00005B040000}"/>
    <cellStyle name="20% - Accent4 2 3 4 4" xfId="4928" xr:uid="{00000000-0005-0000-0000-00005C040000}"/>
    <cellStyle name="20% - Accent4 2 3 5" xfId="1520" xr:uid="{00000000-0005-0000-0000-00005D040000}"/>
    <cellStyle name="20% - Accent4 2 3 6" xfId="2798" xr:uid="{00000000-0005-0000-0000-00005E040000}"/>
    <cellStyle name="20% - Accent4 2 3 7" xfId="4076" xr:uid="{00000000-0005-0000-0000-00005F040000}"/>
    <cellStyle name="20% - Accent4 2 3 8" xfId="231" xr:uid="{00000000-0005-0000-0000-000060040000}"/>
    <cellStyle name="20% - Accent4 2 4" xfId="232" xr:uid="{00000000-0005-0000-0000-000061040000}"/>
    <cellStyle name="20% - Accent4 2 4 2" xfId="455" xr:uid="{00000000-0005-0000-0000-000062040000}"/>
    <cellStyle name="20% - Accent4 2 4 2 2" xfId="882" xr:uid="{00000000-0005-0000-0000-000063040000}"/>
    <cellStyle name="20% - Accent4 2 4 2 2 2" xfId="2160" xr:uid="{00000000-0005-0000-0000-000064040000}"/>
    <cellStyle name="20% - Accent4 2 4 2 2 3" xfId="3438" xr:uid="{00000000-0005-0000-0000-000065040000}"/>
    <cellStyle name="20% - Accent4 2 4 2 2 4" xfId="4716" xr:uid="{00000000-0005-0000-0000-000066040000}"/>
    <cellStyle name="20% - Accent4 2 4 2 3" xfId="1308" xr:uid="{00000000-0005-0000-0000-000067040000}"/>
    <cellStyle name="20% - Accent4 2 4 2 3 2" xfId="2586" xr:uid="{00000000-0005-0000-0000-000068040000}"/>
    <cellStyle name="20% - Accent4 2 4 2 3 3" xfId="3864" xr:uid="{00000000-0005-0000-0000-000069040000}"/>
    <cellStyle name="20% - Accent4 2 4 2 3 4" xfId="5142" xr:uid="{00000000-0005-0000-0000-00006A040000}"/>
    <cellStyle name="20% - Accent4 2 4 2 4" xfId="1734" xr:uid="{00000000-0005-0000-0000-00006B040000}"/>
    <cellStyle name="20% - Accent4 2 4 2 5" xfId="3012" xr:uid="{00000000-0005-0000-0000-00006C040000}"/>
    <cellStyle name="20% - Accent4 2 4 2 6" xfId="4290" xr:uid="{00000000-0005-0000-0000-00006D040000}"/>
    <cellStyle name="20% - Accent4 2 4 3" xfId="669" xr:uid="{00000000-0005-0000-0000-00006E040000}"/>
    <cellStyle name="20% - Accent4 2 4 3 2" xfId="1947" xr:uid="{00000000-0005-0000-0000-00006F040000}"/>
    <cellStyle name="20% - Accent4 2 4 3 3" xfId="3225" xr:uid="{00000000-0005-0000-0000-000070040000}"/>
    <cellStyle name="20% - Accent4 2 4 3 4" xfId="4503" xr:uid="{00000000-0005-0000-0000-000071040000}"/>
    <cellStyle name="20% - Accent4 2 4 4" xfId="1095" xr:uid="{00000000-0005-0000-0000-000072040000}"/>
    <cellStyle name="20% - Accent4 2 4 4 2" xfId="2373" xr:uid="{00000000-0005-0000-0000-000073040000}"/>
    <cellStyle name="20% - Accent4 2 4 4 3" xfId="3651" xr:uid="{00000000-0005-0000-0000-000074040000}"/>
    <cellStyle name="20% - Accent4 2 4 4 4" xfId="4929" xr:uid="{00000000-0005-0000-0000-000075040000}"/>
    <cellStyle name="20% - Accent4 2 4 5" xfId="1521" xr:uid="{00000000-0005-0000-0000-000076040000}"/>
    <cellStyle name="20% - Accent4 2 4 6" xfId="2799" xr:uid="{00000000-0005-0000-0000-000077040000}"/>
    <cellStyle name="20% - Accent4 2 4 7" xfId="4077" xr:uid="{00000000-0005-0000-0000-000078040000}"/>
    <cellStyle name="20% - Accent4 2 5" xfId="233" xr:uid="{00000000-0005-0000-0000-000079040000}"/>
    <cellStyle name="20% - Accent4 2 5 2" xfId="456" xr:uid="{00000000-0005-0000-0000-00007A040000}"/>
    <cellStyle name="20% - Accent4 2 5 2 2" xfId="883" xr:uid="{00000000-0005-0000-0000-00007B040000}"/>
    <cellStyle name="20% - Accent4 2 5 2 2 2" xfId="2161" xr:uid="{00000000-0005-0000-0000-00007C040000}"/>
    <cellStyle name="20% - Accent4 2 5 2 2 3" xfId="3439" xr:uid="{00000000-0005-0000-0000-00007D040000}"/>
    <cellStyle name="20% - Accent4 2 5 2 2 4" xfId="4717" xr:uid="{00000000-0005-0000-0000-00007E040000}"/>
    <cellStyle name="20% - Accent4 2 5 2 3" xfId="1309" xr:uid="{00000000-0005-0000-0000-00007F040000}"/>
    <cellStyle name="20% - Accent4 2 5 2 3 2" xfId="2587" xr:uid="{00000000-0005-0000-0000-000080040000}"/>
    <cellStyle name="20% - Accent4 2 5 2 3 3" xfId="3865" xr:uid="{00000000-0005-0000-0000-000081040000}"/>
    <cellStyle name="20% - Accent4 2 5 2 3 4" xfId="5143" xr:uid="{00000000-0005-0000-0000-000082040000}"/>
    <cellStyle name="20% - Accent4 2 5 2 4" xfId="1735" xr:uid="{00000000-0005-0000-0000-000083040000}"/>
    <cellStyle name="20% - Accent4 2 5 2 5" xfId="3013" xr:uid="{00000000-0005-0000-0000-000084040000}"/>
    <cellStyle name="20% - Accent4 2 5 2 6" xfId="4291" xr:uid="{00000000-0005-0000-0000-000085040000}"/>
    <cellStyle name="20% - Accent4 2 5 3" xfId="670" xr:uid="{00000000-0005-0000-0000-000086040000}"/>
    <cellStyle name="20% - Accent4 2 5 3 2" xfId="1948" xr:uid="{00000000-0005-0000-0000-000087040000}"/>
    <cellStyle name="20% - Accent4 2 5 3 3" xfId="3226" xr:uid="{00000000-0005-0000-0000-000088040000}"/>
    <cellStyle name="20% - Accent4 2 5 3 4" xfId="4504" xr:uid="{00000000-0005-0000-0000-000089040000}"/>
    <cellStyle name="20% - Accent4 2 5 4" xfId="1096" xr:uid="{00000000-0005-0000-0000-00008A040000}"/>
    <cellStyle name="20% - Accent4 2 5 4 2" xfId="2374" xr:uid="{00000000-0005-0000-0000-00008B040000}"/>
    <cellStyle name="20% - Accent4 2 5 4 3" xfId="3652" xr:uid="{00000000-0005-0000-0000-00008C040000}"/>
    <cellStyle name="20% - Accent4 2 5 4 4" xfId="4930" xr:uid="{00000000-0005-0000-0000-00008D040000}"/>
    <cellStyle name="20% - Accent4 2 5 5" xfId="1522" xr:uid="{00000000-0005-0000-0000-00008E040000}"/>
    <cellStyle name="20% - Accent4 2 5 6" xfId="2800" xr:uid="{00000000-0005-0000-0000-00008F040000}"/>
    <cellStyle name="20% - Accent4 2 5 7" xfId="4078" xr:uid="{00000000-0005-0000-0000-000090040000}"/>
    <cellStyle name="20% - Accent4 2 6" xfId="404" xr:uid="{00000000-0005-0000-0000-000091040000}"/>
    <cellStyle name="20% - Accent4 2 6 2" xfId="618" xr:uid="{00000000-0005-0000-0000-000092040000}"/>
    <cellStyle name="20% - Accent4 2 6 2 2" xfId="1044" xr:uid="{00000000-0005-0000-0000-000093040000}"/>
    <cellStyle name="20% - Accent4 2 6 2 2 2" xfId="2322" xr:uid="{00000000-0005-0000-0000-000094040000}"/>
    <cellStyle name="20% - Accent4 2 6 2 2 3" xfId="3600" xr:uid="{00000000-0005-0000-0000-000095040000}"/>
    <cellStyle name="20% - Accent4 2 6 2 2 4" xfId="4878" xr:uid="{00000000-0005-0000-0000-000096040000}"/>
    <cellStyle name="20% - Accent4 2 6 2 3" xfId="1470" xr:uid="{00000000-0005-0000-0000-000097040000}"/>
    <cellStyle name="20% - Accent4 2 6 2 3 2" xfId="2748" xr:uid="{00000000-0005-0000-0000-000098040000}"/>
    <cellStyle name="20% - Accent4 2 6 2 3 3" xfId="4026" xr:uid="{00000000-0005-0000-0000-000099040000}"/>
    <cellStyle name="20% - Accent4 2 6 2 3 4" xfId="5304" xr:uid="{00000000-0005-0000-0000-00009A040000}"/>
    <cellStyle name="20% - Accent4 2 6 2 4" xfId="1896" xr:uid="{00000000-0005-0000-0000-00009B040000}"/>
    <cellStyle name="20% - Accent4 2 6 2 5" xfId="3174" xr:uid="{00000000-0005-0000-0000-00009C040000}"/>
    <cellStyle name="20% - Accent4 2 6 2 6" xfId="4452" xr:uid="{00000000-0005-0000-0000-00009D040000}"/>
    <cellStyle name="20% - Accent4 2 6 3" xfId="831" xr:uid="{00000000-0005-0000-0000-00009E040000}"/>
    <cellStyle name="20% - Accent4 2 6 3 2" xfId="2109" xr:uid="{00000000-0005-0000-0000-00009F040000}"/>
    <cellStyle name="20% - Accent4 2 6 3 3" xfId="3387" xr:uid="{00000000-0005-0000-0000-0000A0040000}"/>
    <cellStyle name="20% - Accent4 2 6 3 4" xfId="4665" xr:uid="{00000000-0005-0000-0000-0000A1040000}"/>
    <cellStyle name="20% - Accent4 2 6 4" xfId="1257" xr:uid="{00000000-0005-0000-0000-0000A2040000}"/>
    <cellStyle name="20% - Accent4 2 6 4 2" xfId="2535" xr:uid="{00000000-0005-0000-0000-0000A3040000}"/>
    <cellStyle name="20% - Accent4 2 6 4 3" xfId="3813" xr:uid="{00000000-0005-0000-0000-0000A4040000}"/>
    <cellStyle name="20% - Accent4 2 6 4 4" xfId="5091" xr:uid="{00000000-0005-0000-0000-0000A5040000}"/>
    <cellStyle name="20% - Accent4 2 6 5" xfId="1683" xr:uid="{00000000-0005-0000-0000-0000A6040000}"/>
    <cellStyle name="20% - Accent4 2 6 6" xfId="2961" xr:uid="{00000000-0005-0000-0000-0000A7040000}"/>
    <cellStyle name="20% - Accent4 2 6 7" xfId="4239" xr:uid="{00000000-0005-0000-0000-0000A8040000}"/>
    <cellStyle name="20% - Accent4 2 7" xfId="451" xr:uid="{00000000-0005-0000-0000-0000A9040000}"/>
    <cellStyle name="20% - Accent4 2 7 2" xfId="878" xr:uid="{00000000-0005-0000-0000-0000AA040000}"/>
    <cellStyle name="20% - Accent4 2 7 2 2" xfId="2156" xr:uid="{00000000-0005-0000-0000-0000AB040000}"/>
    <cellStyle name="20% - Accent4 2 7 2 3" xfId="3434" xr:uid="{00000000-0005-0000-0000-0000AC040000}"/>
    <cellStyle name="20% - Accent4 2 7 2 4" xfId="4712" xr:uid="{00000000-0005-0000-0000-0000AD040000}"/>
    <cellStyle name="20% - Accent4 2 7 3" xfId="1304" xr:uid="{00000000-0005-0000-0000-0000AE040000}"/>
    <cellStyle name="20% - Accent4 2 7 3 2" xfId="2582" xr:uid="{00000000-0005-0000-0000-0000AF040000}"/>
    <cellStyle name="20% - Accent4 2 7 3 3" xfId="3860" xr:uid="{00000000-0005-0000-0000-0000B0040000}"/>
    <cellStyle name="20% - Accent4 2 7 3 4" xfId="5138" xr:uid="{00000000-0005-0000-0000-0000B1040000}"/>
    <cellStyle name="20% - Accent4 2 7 4" xfId="1730" xr:uid="{00000000-0005-0000-0000-0000B2040000}"/>
    <cellStyle name="20% - Accent4 2 7 5" xfId="3008" xr:uid="{00000000-0005-0000-0000-0000B3040000}"/>
    <cellStyle name="20% - Accent4 2 7 6" xfId="4286" xr:uid="{00000000-0005-0000-0000-0000B4040000}"/>
    <cellStyle name="20% - Accent4 2 8" xfId="665" xr:uid="{00000000-0005-0000-0000-0000B5040000}"/>
    <cellStyle name="20% - Accent4 2 8 2" xfId="1943" xr:uid="{00000000-0005-0000-0000-0000B6040000}"/>
    <cellStyle name="20% - Accent4 2 8 3" xfId="3221" xr:uid="{00000000-0005-0000-0000-0000B7040000}"/>
    <cellStyle name="20% - Accent4 2 8 4" xfId="4499" xr:uid="{00000000-0005-0000-0000-0000B8040000}"/>
    <cellStyle name="20% - Accent4 2 9" xfId="1091" xr:uid="{00000000-0005-0000-0000-0000B9040000}"/>
    <cellStyle name="20% - Accent4 2 9 2" xfId="2369" xr:uid="{00000000-0005-0000-0000-0000BA040000}"/>
    <cellStyle name="20% - Accent4 2 9 3" xfId="3647" xr:uid="{00000000-0005-0000-0000-0000BB040000}"/>
    <cellStyle name="20% - Accent4 2 9 4" xfId="4925" xr:uid="{00000000-0005-0000-0000-0000BC040000}"/>
    <cellStyle name="20% - Accent4 3" xfId="84" xr:uid="{00000000-0005-0000-0000-0000BD040000}"/>
    <cellStyle name="20% - Accent4 3 2" xfId="160" xr:uid="{00000000-0005-0000-0000-0000BE040000}"/>
    <cellStyle name="20% - Accent4 3 2 2" xfId="458" xr:uid="{00000000-0005-0000-0000-0000BF040000}"/>
    <cellStyle name="20% - Accent4 3 2 2 2" xfId="885" xr:uid="{00000000-0005-0000-0000-0000C0040000}"/>
    <cellStyle name="20% - Accent4 3 2 2 2 2" xfId="2163" xr:uid="{00000000-0005-0000-0000-0000C1040000}"/>
    <cellStyle name="20% - Accent4 3 2 2 2 3" xfId="3441" xr:uid="{00000000-0005-0000-0000-0000C2040000}"/>
    <cellStyle name="20% - Accent4 3 2 2 2 4" xfId="4719" xr:uid="{00000000-0005-0000-0000-0000C3040000}"/>
    <cellStyle name="20% - Accent4 3 2 2 3" xfId="1311" xr:uid="{00000000-0005-0000-0000-0000C4040000}"/>
    <cellStyle name="20% - Accent4 3 2 2 3 2" xfId="2589" xr:uid="{00000000-0005-0000-0000-0000C5040000}"/>
    <cellStyle name="20% - Accent4 3 2 2 3 3" xfId="3867" xr:uid="{00000000-0005-0000-0000-0000C6040000}"/>
    <cellStyle name="20% - Accent4 3 2 2 3 4" xfId="5145" xr:uid="{00000000-0005-0000-0000-0000C7040000}"/>
    <cellStyle name="20% - Accent4 3 2 2 4" xfId="1737" xr:uid="{00000000-0005-0000-0000-0000C8040000}"/>
    <cellStyle name="20% - Accent4 3 2 2 5" xfId="3015" xr:uid="{00000000-0005-0000-0000-0000C9040000}"/>
    <cellStyle name="20% - Accent4 3 2 2 6" xfId="4293" xr:uid="{00000000-0005-0000-0000-0000CA040000}"/>
    <cellStyle name="20% - Accent4 3 2 3" xfId="672" xr:uid="{00000000-0005-0000-0000-0000CB040000}"/>
    <cellStyle name="20% - Accent4 3 2 3 2" xfId="1950" xr:uid="{00000000-0005-0000-0000-0000CC040000}"/>
    <cellStyle name="20% - Accent4 3 2 3 3" xfId="3228" xr:uid="{00000000-0005-0000-0000-0000CD040000}"/>
    <cellStyle name="20% - Accent4 3 2 3 4" xfId="4506" xr:uid="{00000000-0005-0000-0000-0000CE040000}"/>
    <cellStyle name="20% - Accent4 3 2 4" xfId="1098" xr:uid="{00000000-0005-0000-0000-0000CF040000}"/>
    <cellStyle name="20% - Accent4 3 2 4 2" xfId="2376" xr:uid="{00000000-0005-0000-0000-0000D0040000}"/>
    <cellStyle name="20% - Accent4 3 2 4 3" xfId="3654" xr:uid="{00000000-0005-0000-0000-0000D1040000}"/>
    <cellStyle name="20% - Accent4 3 2 4 4" xfId="4932" xr:uid="{00000000-0005-0000-0000-0000D2040000}"/>
    <cellStyle name="20% - Accent4 3 2 5" xfId="1524" xr:uid="{00000000-0005-0000-0000-0000D3040000}"/>
    <cellStyle name="20% - Accent4 3 2 6" xfId="2802" xr:uid="{00000000-0005-0000-0000-0000D4040000}"/>
    <cellStyle name="20% - Accent4 3 2 7" xfId="4080" xr:uid="{00000000-0005-0000-0000-0000D5040000}"/>
    <cellStyle name="20% - Accent4 3 2 8" xfId="235" xr:uid="{00000000-0005-0000-0000-0000D6040000}"/>
    <cellStyle name="20% - Accent4 3 3" xfId="457" xr:uid="{00000000-0005-0000-0000-0000D7040000}"/>
    <cellStyle name="20% - Accent4 3 3 2" xfId="884" xr:uid="{00000000-0005-0000-0000-0000D8040000}"/>
    <cellStyle name="20% - Accent4 3 3 2 2" xfId="2162" xr:uid="{00000000-0005-0000-0000-0000D9040000}"/>
    <cellStyle name="20% - Accent4 3 3 2 3" xfId="3440" xr:uid="{00000000-0005-0000-0000-0000DA040000}"/>
    <cellStyle name="20% - Accent4 3 3 2 4" xfId="4718" xr:uid="{00000000-0005-0000-0000-0000DB040000}"/>
    <cellStyle name="20% - Accent4 3 3 3" xfId="1310" xr:uid="{00000000-0005-0000-0000-0000DC040000}"/>
    <cellStyle name="20% - Accent4 3 3 3 2" xfId="2588" xr:uid="{00000000-0005-0000-0000-0000DD040000}"/>
    <cellStyle name="20% - Accent4 3 3 3 3" xfId="3866" xr:uid="{00000000-0005-0000-0000-0000DE040000}"/>
    <cellStyle name="20% - Accent4 3 3 3 4" xfId="5144" xr:uid="{00000000-0005-0000-0000-0000DF040000}"/>
    <cellStyle name="20% - Accent4 3 3 4" xfId="1736" xr:uid="{00000000-0005-0000-0000-0000E0040000}"/>
    <cellStyle name="20% - Accent4 3 3 5" xfId="3014" xr:uid="{00000000-0005-0000-0000-0000E1040000}"/>
    <cellStyle name="20% - Accent4 3 3 6" xfId="4292" xr:uid="{00000000-0005-0000-0000-0000E2040000}"/>
    <cellStyle name="20% - Accent4 3 4" xfId="671" xr:uid="{00000000-0005-0000-0000-0000E3040000}"/>
    <cellStyle name="20% - Accent4 3 4 2" xfId="1949" xr:uid="{00000000-0005-0000-0000-0000E4040000}"/>
    <cellStyle name="20% - Accent4 3 4 3" xfId="3227" xr:uid="{00000000-0005-0000-0000-0000E5040000}"/>
    <cellStyle name="20% - Accent4 3 4 4" xfId="4505" xr:uid="{00000000-0005-0000-0000-0000E6040000}"/>
    <cellStyle name="20% - Accent4 3 5" xfId="1097" xr:uid="{00000000-0005-0000-0000-0000E7040000}"/>
    <cellStyle name="20% - Accent4 3 5 2" xfId="2375" xr:uid="{00000000-0005-0000-0000-0000E8040000}"/>
    <cellStyle name="20% - Accent4 3 5 3" xfId="3653" xr:uid="{00000000-0005-0000-0000-0000E9040000}"/>
    <cellStyle name="20% - Accent4 3 5 4" xfId="4931" xr:uid="{00000000-0005-0000-0000-0000EA040000}"/>
    <cellStyle name="20% - Accent4 3 6" xfId="1523" xr:uid="{00000000-0005-0000-0000-0000EB040000}"/>
    <cellStyle name="20% - Accent4 3 7" xfId="2801" xr:uid="{00000000-0005-0000-0000-0000EC040000}"/>
    <cellStyle name="20% - Accent4 3 8" xfId="4079" xr:uid="{00000000-0005-0000-0000-0000ED040000}"/>
    <cellStyle name="20% - Accent4 3 9" xfId="234" xr:uid="{00000000-0005-0000-0000-0000EE040000}"/>
    <cellStyle name="20% - Accent4 4" xfId="126" xr:uid="{00000000-0005-0000-0000-0000EF040000}"/>
    <cellStyle name="20% - Accent4 4 2" xfId="459" xr:uid="{00000000-0005-0000-0000-0000F0040000}"/>
    <cellStyle name="20% - Accent4 4 2 2" xfId="886" xr:uid="{00000000-0005-0000-0000-0000F1040000}"/>
    <cellStyle name="20% - Accent4 4 2 2 2" xfId="2164" xr:uid="{00000000-0005-0000-0000-0000F2040000}"/>
    <cellStyle name="20% - Accent4 4 2 2 3" xfId="3442" xr:uid="{00000000-0005-0000-0000-0000F3040000}"/>
    <cellStyle name="20% - Accent4 4 2 2 4" xfId="4720" xr:uid="{00000000-0005-0000-0000-0000F4040000}"/>
    <cellStyle name="20% - Accent4 4 2 3" xfId="1312" xr:uid="{00000000-0005-0000-0000-0000F5040000}"/>
    <cellStyle name="20% - Accent4 4 2 3 2" xfId="2590" xr:uid="{00000000-0005-0000-0000-0000F6040000}"/>
    <cellStyle name="20% - Accent4 4 2 3 3" xfId="3868" xr:uid="{00000000-0005-0000-0000-0000F7040000}"/>
    <cellStyle name="20% - Accent4 4 2 3 4" xfId="5146" xr:uid="{00000000-0005-0000-0000-0000F8040000}"/>
    <cellStyle name="20% - Accent4 4 2 4" xfId="1738" xr:uid="{00000000-0005-0000-0000-0000F9040000}"/>
    <cellStyle name="20% - Accent4 4 2 5" xfId="3016" xr:uid="{00000000-0005-0000-0000-0000FA040000}"/>
    <cellStyle name="20% - Accent4 4 2 6" xfId="4294" xr:uid="{00000000-0005-0000-0000-0000FB040000}"/>
    <cellStyle name="20% - Accent4 4 3" xfId="673" xr:uid="{00000000-0005-0000-0000-0000FC040000}"/>
    <cellStyle name="20% - Accent4 4 3 2" xfId="1951" xr:uid="{00000000-0005-0000-0000-0000FD040000}"/>
    <cellStyle name="20% - Accent4 4 3 3" xfId="3229" xr:uid="{00000000-0005-0000-0000-0000FE040000}"/>
    <cellStyle name="20% - Accent4 4 3 4" xfId="4507" xr:uid="{00000000-0005-0000-0000-0000FF040000}"/>
    <cellStyle name="20% - Accent4 4 4" xfId="1099" xr:uid="{00000000-0005-0000-0000-000000050000}"/>
    <cellStyle name="20% - Accent4 4 4 2" xfId="2377" xr:uid="{00000000-0005-0000-0000-000001050000}"/>
    <cellStyle name="20% - Accent4 4 4 3" xfId="3655" xr:uid="{00000000-0005-0000-0000-000002050000}"/>
    <cellStyle name="20% - Accent4 4 4 4" xfId="4933" xr:uid="{00000000-0005-0000-0000-000003050000}"/>
    <cellStyle name="20% - Accent4 4 5" xfId="1525" xr:uid="{00000000-0005-0000-0000-000004050000}"/>
    <cellStyle name="20% - Accent4 4 6" xfId="2803" xr:uid="{00000000-0005-0000-0000-000005050000}"/>
    <cellStyle name="20% - Accent4 4 7" xfId="4081" xr:uid="{00000000-0005-0000-0000-000006050000}"/>
    <cellStyle name="20% - Accent4 4 8" xfId="236" xr:uid="{00000000-0005-0000-0000-000007050000}"/>
    <cellStyle name="20% - Accent4 5" xfId="237" xr:uid="{00000000-0005-0000-0000-000008050000}"/>
    <cellStyle name="20% - Accent4 5 2" xfId="460" xr:uid="{00000000-0005-0000-0000-000009050000}"/>
    <cellStyle name="20% - Accent4 5 2 2" xfId="887" xr:uid="{00000000-0005-0000-0000-00000A050000}"/>
    <cellStyle name="20% - Accent4 5 2 2 2" xfId="2165" xr:uid="{00000000-0005-0000-0000-00000B050000}"/>
    <cellStyle name="20% - Accent4 5 2 2 3" xfId="3443" xr:uid="{00000000-0005-0000-0000-00000C050000}"/>
    <cellStyle name="20% - Accent4 5 2 2 4" xfId="4721" xr:uid="{00000000-0005-0000-0000-00000D050000}"/>
    <cellStyle name="20% - Accent4 5 2 3" xfId="1313" xr:uid="{00000000-0005-0000-0000-00000E050000}"/>
    <cellStyle name="20% - Accent4 5 2 3 2" xfId="2591" xr:uid="{00000000-0005-0000-0000-00000F050000}"/>
    <cellStyle name="20% - Accent4 5 2 3 3" xfId="3869" xr:uid="{00000000-0005-0000-0000-000010050000}"/>
    <cellStyle name="20% - Accent4 5 2 3 4" xfId="5147" xr:uid="{00000000-0005-0000-0000-000011050000}"/>
    <cellStyle name="20% - Accent4 5 2 4" xfId="1739" xr:uid="{00000000-0005-0000-0000-000012050000}"/>
    <cellStyle name="20% - Accent4 5 2 5" xfId="3017" xr:uid="{00000000-0005-0000-0000-000013050000}"/>
    <cellStyle name="20% - Accent4 5 2 6" xfId="4295" xr:uid="{00000000-0005-0000-0000-000014050000}"/>
    <cellStyle name="20% - Accent4 5 3" xfId="674" xr:uid="{00000000-0005-0000-0000-000015050000}"/>
    <cellStyle name="20% - Accent4 5 3 2" xfId="1952" xr:uid="{00000000-0005-0000-0000-000016050000}"/>
    <cellStyle name="20% - Accent4 5 3 3" xfId="3230" xr:uid="{00000000-0005-0000-0000-000017050000}"/>
    <cellStyle name="20% - Accent4 5 3 4" xfId="4508" xr:uid="{00000000-0005-0000-0000-000018050000}"/>
    <cellStyle name="20% - Accent4 5 4" xfId="1100" xr:uid="{00000000-0005-0000-0000-000019050000}"/>
    <cellStyle name="20% - Accent4 5 4 2" xfId="2378" xr:uid="{00000000-0005-0000-0000-00001A050000}"/>
    <cellStyle name="20% - Accent4 5 4 3" xfId="3656" xr:uid="{00000000-0005-0000-0000-00001B050000}"/>
    <cellStyle name="20% - Accent4 5 4 4" xfId="4934" xr:uid="{00000000-0005-0000-0000-00001C050000}"/>
    <cellStyle name="20% - Accent4 5 5" xfId="1526" xr:uid="{00000000-0005-0000-0000-00001D050000}"/>
    <cellStyle name="20% - Accent4 5 6" xfId="2804" xr:uid="{00000000-0005-0000-0000-00001E050000}"/>
    <cellStyle name="20% - Accent4 5 7" xfId="4082" xr:uid="{00000000-0005-0000-0000-00001F050000}"/>
    <cellStyle name="20% - Accent4 6" xfId="238" xr:uid="{00000000-0005-0000-0000-000020050000}"/>
    <cellStyle name="20% - Accent4 6 2" xfId="461" xr:uid="{00000000-0005-0000-0000-000021050000}"/>
    <cellStyle name="20% - Accent4 6 2 2" xfId="888" xr:uid="{00000000-0005-0000-0000-000022050000}"/>
    <cellStyle name="20% - Accent4 6 2 2 2" xfId="2166" xr:uid="{00000000-0005-0000-0000-000023050000}"/>
    <cellStyle name="20% - Accent4 6 2 2 3" xfId="3444" xr:uid="{00000000-0005-0000-0000-000024050000}"/>
    <cellStyle name="20% - Accent4 6 2 2 4" xfId="4722" xr:uid="{00000000-0005-0000-0000-000025050000}"/>
    <cellStyle name="20% - Accent4 6 2 3" xfId="1314" xr:uid="{00000000-0005-0000-0000-000026050000}"/>
    <cellStyle name="20% - Accent4 6 2 3 2" xfId="2592" xr:uid="{00000000-0005-0000-0000-000027050000}"/>
    <cellStyle name="20% - Accent4 6 2 3 3" xfId="3870" xr:uid="{00000000-0005-0000-0000-000028050000}"/>
    <cellStyle name="20% - Accent4 6 2 3 4" xfId="5148" xr:uid="{00000000-0005-0000-0000-000029050000}"/>
    <cellStyle name="20% - Accent4 6 2 4" xfId="1740" xr:uid="{00000000-0005-0000-0000-00002A050000}"/>
    <cellStyle name="20% - Accent4 6 2 5" xfId="3018" xr:uid="{00000000-0005-0000-0000-00002B050000}"/>
    <cellStyle name="20% - Accent4 6 2 6" xfId="4296" xr:uid="{00000000-0005-0000-0000-00002C050000}"/>
    <cellStyle name="20% - Accent4 6 3" xfId="675" xr:uid="{00000000-0005-0000-0000-00002D050000}"/>
    <cellStyle name="20% - Accent4 6 3 2" xfId="1953" xr:uid="{00000000-0005-0000-0000-00002E050000}"/>
    <cellStyle name="20% - Accent4 6 3 3" xfId="3231" xr:uid="{00000000-0005-0000-0000-00002F050000}"/>
    <cellStyle name="20% - Accent4 6 3 4" xfId="4509" xr:uid="{00000000-0005-0000-0000-000030050000}"/>
    <cellStyle name="20% - Accent4 6 4" xfId="1101" xr:uid="{00000000-0005-0000-0000-000031050000}"/>
    <cellStyle name="20% - Accent4 6 4 2" xfId="2379" xr:uid="{00000000-0005-0000-0000-000032050000}"/>
    <cellStyle name="20% - Accent4 6 4 3" xfId="3657" xr:uid="{00000000-0005-0000-0000-000033050000}"/>
    <cellStyle name="20% - Accent4 6 4 4" xfId="4935" xr:uid="{00000000-0005-0000-0000-000034050000}"/>
    <cellStyle name="20% - Accent4 6 5" xfId="1527" xr:uid="{00000000-0005-0000-0000-000035050000}"/>
    <cellStyle name="20% - Accent4 6 6" xfId="2805" xr:uid="{00000000-0005-0000-0000-000036050000}"/>
    <cellStyle name="20% - Accent4 6 7" xfId="4083" xr:uid="{00000000-0005-0000-0000-000037050000}"/>
    <cellStyle name="20% - Accent4 7" xfId="386" xr:uid="{00000000-0005-0000-0000-000038050000}"/>
    <cellStyle name="20% - Accent4 7 2" xfId="600" xr:uid="{00000000-0005-0000-0000-000039050000}"/>
    <cellStyle name="20% - Accent4 7 2 2" xfId="1026" xr:uid="{00000000-0005-0000-0000-00003A050000}"/>
    <cellStyle name="20% - Accent4 7 2 2 2" xfId="2304" xr:uid="{00000000-0005-0000-0000-00003B050000}"/>
    <cellStyle name="20% - Accent4 7 2 2 3" xfId="3582" xr:uid="{00000000-0005-0000-0000-00003C050000}"/>
    <cellStyle name="20% - Accent4 7 2 2 4" xfId="4860" xr:uid="{00000000-0005-0000-0000-00003D050000}"/>
    <cellStyle name="20% - Accent4 7 2 3" xfId="1452" xr:uid="{00000000-0005-0000-0000-00003E050000}"/>
    <cellStyle name="20% - Accent4 7 2 3 2" xfId="2730" xr:uid="{00000000-0005-0000-0000-00003F050000}"/>
    <cellStyle name="20% - Accent4 7 2 3 3" xfId="4008" xr:uid="{00000000-0005-0000-0000-000040050000}"/>
    <cellStyle name="20% - Accent4 7 2 3 4" xfId="5286" xr:uid="{00000000-0005-0000-0000-000041050000}"/>
    <cellStyle name="20% - Accent4 7 2 4" xfId="1878" xr:uid="{00000000-0005-0000-0000-000042050000}"/>
    <cellStyle name="20% - Accent4 7 2 5" xfId="3156" xr:uid="{00000000-0005-0000-0000-000043050000}"/>
    <cellStyle name="20% - Accent4 7 2 6" xfId="4434" xr:uid="{00000000-0005-0000-0000-000044050000}"/>
    <cellStyle name="20% - Accent4 7 3" xfId="813" xr:uid="{00000000-0005-0000-0000-000045050000}"/>
    <cellStyle name="20% - Accent4 7 3 2" xfId="2091" xr:uid="{00000000-0005-0000-0000-000046050000}"/>
    <cellStyle name="20% - Accent4 7 3 3" xfId="3369" xr:uid="{00000000-0005-0000-0000-000047050000}"/>
    <cellStyle name="20% - Accent4 7 3 4" xfId="4647" xr:uid="{00000000-0005-0000-0000-000048050000}"/>
    <cellStyle name="20% - Accent4 7 4" xfId="1239" xr:uid="{00000000-0005-0000-0000-000049050000}"/>
    <cellStyle name="20% - Accent4 7 4 2" xfId="2517" xr:uid="{00000000-0005-0000-0000-00004A050000}"/>
    <cellStyle name="20% - Accent4 7 4 3" xfId="3795" xr:uid="{00000000-0005-0000-0000-00004B050000}"/>
    <cellStyle name="20% - Accent4 7 4 4" xfId="5073" xr:uid="{00000000-0005-0000-0000-00004C050000}"/>
    <cellStyle name="20% - Accent4 7 5" xfId="1665" xr:uid="{00000000-0005-0000-0000-00004D050000}"/>
    <cellStyle name="20% - Accent4 7 6" xfId="2943" xr:uid="{00000000-0005-0000-0000-00004E050000}"/>
    <cellStyle name="20% - Accent4 7 7" xfId="4221" xr:uid="{00000000-0005-0000-0000-00004F050000}"/>
    <cellStyle name="20% - Accent4 8" xfId="450" xr:uid="{00000000-0005-0000-0000-000050050000}"/>
    <cellStyle name="20% - Accent4 8 2" xfId="877" xr:uid="{00000000-0005-0000-0000-000051050000}"/>
    <cellStyle name="20% - Accent4 8 2 2" xfId="2155" xr:uid="{00000000-0005-0000-0000-000052050000}"/>
    <cellStyle name="20% - Accent4 8 2 3" xfId="3433" xr:uid="{00000000-0005-0000-0000-000053050000}"/>
    <cellStyle name="20% - Accent4 8 2 4" xfId="4711" xr:uid="{00000000-0005-0000-0000-000054050000}"/>
    <cellStyle name="20% - Accent4 8 3" xfId="1303" xr:uid="{00000000-0005-0000-0000-000055050000}"/>
    <cellStyle name="20% - Accent4 8 3 2" xfId="2581" xr:uid="{00000000-0005-0000-0000-000056050000}"/>
    <cellStyle name="20% - Accent4 8 3 3" xfId="3859" xr:uid="{00000000-0005-0000-0000-000057050000}"/>
    <cellStyle name="20% - Accent4 8 3 4" xfId="5137" xr:uid="{00000000-0005-0000-0000-000058050000}"/>
    <cellStyle name="20% - Accent4 8 4" xfId="1729" xr:uid="{00000000-0005-0000-0000-000059050000}"/>
    <cellStyle name="20% - Accent4 8 5" xfId="3007" xr:uid="{00000000-0005-0000-0000-00005A050000}"/>
    <cellStyle name="20% - Accent4 8 6" xfId="4285" xr:uid="{00000000-0005-0000-0000-00005B050000}"/>
    <cellStyle name="20% - Accent4 9" xfId="664" xr:uid="{00000000-0005-0000-0000-00005C050000}"/>
    <cellStyle name="20% - Accent4 9 2" xfId="1942" xr:uid="{00000000-0005-0000-0000-00005D050000}"/>
    <cellStyle name="20% - Accent4 9 3" xfId="3220" xr:uid="{00000000-0005-0000-0000-00005E050000}"/>
    <cellStyle name="20% - Accent4 9 4" xfId="4498" xr:uid="{00000000-0005-0000-0000-00005F050000}"/>
    <cellStyle name="20% - Accent5" xfId="5" builtinId="46" customBuiltin="1"/>
    <cellStyle name="20% - Accent5 10" xfId="1102" xr:uid="{00000000-0005-0000-0000-000061050000}"/>
    <cellStyle name="20% - Accent5 10 2" xfId="2380" xr:uid="{00000000-0005-0000-0000-000062050000}"/>
    <cellStyle name="20% - Accent5 10 3" xfId="3658" xr:uid="{00000000-0005-0000-0000-000063050000}"/>
    <cellStyle name="20% - Accent5 10 4" xfId="4936" xr:uid="{00000000-0005-0000-0000-000064050000}"/>
    <cellStyle name="20% - Accent5 11" xfId="1528" xr:uid="{00000000-0005-0000-0000-000065050000}"/>
    <cellStyle name="20% - Accent5 12" xfId="2806" xr:uid="{00000000-0005-0000-0000-000066050000}"/>
    <cellStyle name="20% - Accent5 13" xfId="4084" xr:uid="{00000000-0005-0000-0000-000067050000}"/>
    <cellStyle name="20% - Accent5 14" xfId="239" xr:uid="{00000000-0005-0000-0000-000068050000}"/>
    <cellStyle name="20% - Accent5 2" xfId="64" xr:uid="{00000000-0005-0000-0000-000069050000}"/>
    <cellStyle name="20% - Accent5 2 10" xfId="1529" xr:uid="{00000000-0005-0000-0000-00006A050000}"/>
    <cellStyle name="20% - Accent5 2 11" xfId="2807" xr:uid="{00000000-0005-0000-0000-00006B050000}"/>
    <cellStyle name="20% - Accent5 2 12" xfId="4085" xr:uid="{00000000-0005-0000-0000-00006C050000}"/>
    <cellStyle name="20% - Accent5 2 13" xfId="240" xr:uid="{00000000-0005-0000-0000-00006D050000}"/>
    <cellStyle name="20% - Accent5 2 2" xfId="105" xr:uid="{00000000-0005-0000-0000-00006E050000}"/>
    <cellStyle name="20% - Accent5 2 2 2" xfId="180" xr:uid="{00000000-0005-0000-0000-00006F050000}"/>
    <cellStyle name="20% - Accent5 2 2 2 2" xfId="465" xr:uid="{00000000-0005-0000-0000-000070050000}"/>
    <cellStyle name="20% - Accent5 2 2 2 2 2" xfId="892" xr:uid="{00000000-0005-0000-0000-000071050000}"/>
    <cellStyle name="20% - Accent5 2 2 2 2 2 2" xfId="2170" xr:uid="{00000000-0005-0000-0000-000072050000}"/>
    <cellStyle name="20% - Accent5 2 2 2 2 2 3" xfId="3448" xr:uid="{00000000-0005-0000-0000-000073050000}"/>
    <cellStyle name="20% - Accent5 2 2 2 2 2 4" xfId="4726" xr:uid="{00000000-0005-0000-0000-000074050000}"/>
    <cellStyle name="20% - Accent5 2 2 2 2 3" xfId="1318" xr:uid="{00000000-0005-0000-0000-000075050000}"/>
    <cellStyle name="20% - Accent5 2 2 2 2 3 2" xfId="2596" xr:uid="{00000000-0005-0000-0000-000076050000}"/>
    <cellStyle name="20% - Accent5 2 2 2 2 3 3" xfId="3874" xr:uid="{00000000-0005-0000-0000-000077050000}"/>
    <cellStyle name="20% - Accent5 2 2 2 2 3 4" xfId="5152" xr:uid="{00000000-0005-0000-0000-000078050000}"/>
    <cellStyle name="20% - Accent5 2 2 2 2 4" xfId="1744" xr:uid="{00000000-0005-0000-0000-000079050000}"/>
    <cellStyle name="20% - Accent5 2 2 2 2 5" xfId="3022" xr:uid="{00000000-0005-0000-0000-00007A050000}"/>
    <cellStyle name="20% - Accent5 2 2 2 2 6" xfId="4300" xr:uid="{00000000-0005-0000-0000-00007B050000}"/>
    <cellStyle name="20% - Accent5 2 2 2 3" xfId="679" xr:uid="{00000000-0005-0000-0000-00007C050000}"/>
    <cellStyle name="20% - Accent5 2 2 2 3 2" xfId="1957" xr:uid="{00000000-0005-0000-0000-00007D050000}"/>
    <cellStyle name="20% - Accent5 2 2 2 3 3" xfId="3235" xr:uid="{00000000-0005-0000-0000-00007E050000}"/>
    <cellStyle name="20% - Accent5 2 2 2 3 4" xfId="4513" xr:uid="{00000000-0005-0000-0000-00007F050000}"/>
    <cellStyle name="20% - Accent5 2 2 2 4" xfId="1105" xr:uid="{00000000-0005-0000-0000-000080050000}"/>
    <cellStyle name="20% - Accent5 2 2 2 4 2" xfId="2383" xr:uid="{00000000-0005-0000-0000-000081050000}"/>
    <cellStyle name="20% - Accent5 2 2 2 4 3" xfId="3661" xr:uid="{00000000-0005-0000-0000-000082050000}"/>
    <cellStyle name="20% - Accent5 2 2 2 4 4" xfId="4939" xr:uid="{00000000-0005-0000-0000-000083050000}"/>
    <cellStyle name="20% - Accent5 2 2 2 5" xfId="1531" xr:uid="{00000000-0005-0000-0000-000084050000}"/>
    <cellStyle name="20% - Accent5 2 2 2 6" xfId="2809" xr:uid="{00000000-0005-0000-0000-000085050000}"/>
    <cellStyle name="20% - Accent5 2 2 2 7" xfId="4087" xr:uid="{00000000-0005-0000-0000-000086050000}"/>
    <cellStyle name="20% - Accent5 2 2 2 8" xfId="242" xr:uid="{00000000-0005-0000-0000-000087050000}"/>
    <cellStyle name="20% - Accent5 2 2 3" xfId="464" xr:uid="{00000000-0005-0000-0000-000088050000}"/>
    <cellStyle name="20% - Accent5 2 2 3 2" xfId="891" xr:uid="{00000000-0005-0000-0000-000089050000}"/>
    <cellStyle name="20% - Accent5 2 2 3 2 2" xfId="2169" xr:uid="{00000000-0005-0000-0000-00008A050000}"/>
    <cellStyle name="20% - Accent5 2 2 3 2 3" xfId="3447" xr:uid="{00000000-0005-0000-0000-00008B050000}"/>
    <cellStyle name="20% - Accent5 2 2 3 2 4" xfId="4725" xr:uid="{00000000-0005-0000-0000-00008C050000}"/>
    <cellStyle name="20% - Accent5 2 2 3 3" xfId="1317" xr:uid="{00000000-0005-0000-0000-00008D050000}"/>
    <cellStyle name="20% - Accent5 2 2 3 3 2" xfId="2595" xr:uid="{00000000-0005-0000-0000-00008E050000}"/>
    <cellStyle name="20% - Accent5 2 2 3 3 3" xfId="3873" xr:uid="{00000000-0005-0000-0000-00008F050000}"/>
    <cellStyle name="20% - Accent5 2 2 3 3 4" xfId="5151" xr:uid="{00000000-0005-0000-0000-000090050000}"/>
    <cellStyle name="20% - Accent5 2 2 3 4" xfId="1743" xr:uid="{00000000-0005-0000-0000-000091050000}"/>
    <cellStyle name="20% - Accent5 2 2 3 5" xfId="3021" xr:uid="{00000000-0005-0000-0000-000092050000}"/>
    <cellStyle name="20% - Accent5 2 2 3 6" xfId="4299" xr:uid="{00000000-0005-0000-0000-000093050000}"/>
    <cellStyle name="20% - Accent5 2 2 4" xfId="678" xr:uid="{00000000-0005-0000-0000-000094050000}"/>
    <cellStyle name="20% - Accent5 2 2 4 2" xfId="1956" xr:uid="{00000000-0005-0000-0000-000095050000}"/>
    <cellStyle name="20% - Accent5 2 2 4 3" xfId="3234" xr:uid="{00000000-0005-0000-0000-000096050000}"/>
    <cellStyle name="20% - Accent5 2 2 4 4" xfId="4512" xr:uid="{00000000-0005-0000-0000-000097050000}"/>
    <cellStyle name="20% - Accent5 2 2 5" xfId="1104" xr:uid="{00000000-0005-0000-0000-000098050000}"/>
    <cellStyle name="20% - Accent5 2 2 5 2" xfId="2382" xr:uid="{00000000-0005-0000-0000-000099050000}"/>
    <cellStyle name="20% - Accent5 2 2 5 3" xfId="3660" xr:uid="{00000000-0005-0000-0000-00009A050000}"/>
    <cellStyle name="20% - Accent5 2 2 5 4" xfId="4938" xr:uid="{00000000-0005-0000-0000-00009B050000}"/>
    <cellStyle name="20% - Accent5 2 2 6" xfId="1530" xr:uid="{00000000-0005-0000-0000-00009C050000}"/>
    <cellStyle name="20% - Accent5 2 2 7" xfId="2808" xr:uid="{00000000-0005-0000-0000-00009D050000}"/>
    <cellStyle name="20% - Accent5 2 2 8" xfId="4086" xr:uid="{00000000-0005-0000-0000-00009E050000}"/>
    <cellStyle name="20% - Accent5 2 2 9" xfId="241" xr:uid="{00000000-0005-0000-0000-00009F050000}"/>
    <cellStyle name="20% - Accent5 2 3" xfId="147" xr:uid="{00000000-0005-0000-0000-0000A0050000}"/>
    <cellStyle name="20% - Accent5 2 3 2" xfId="466" xr:uid="{00000000-0005-0000-0000-0000A1050000}"/>
    <cellStyle name="20% - Accent5 2 3 2 2" xfId="893" xr:uid="{00000000-0005-0000-0000-0000A2050000}"/>
    <cellStyle name="20% - Accent5 2 3 2 2 2" xfId="2171" xr:uid="{00000000-0005-0000-0000-0000A3050000}"/>
    <cellStyle name="20% - Accent5 2 3 2 2 3" xfId="3449" xr:uid="{00000000-0005-0000-0000-0000A4050000}"/>
    <cellStyle name="20% - Accent5 2 3 2 2 4" xfId="4727" xr:uid="{00000000-0005-0000-0000-0000A5050000}"/>
    <cellStyle name="20% - Accent5 2 3 2 3" xfId="1319" xr:uid="{00000000-0005-0000-0000-0000A6050000}"/>
    <cellStyle name="20% - Accent5 2 3 2 3 2" xfId="2597" xr:uid="{00000000-0005-0000-0000-0000A7050000}"/>
    <cellStyle name="20% - Accent5 2 3 2 3 3" xfId="3875" xr:uid="{00000000-0005-0000-0000-0000A8050000}"/>
    <cellStyle name="20% - Accent5 2 3 2 3 4" xfId="5153" xr:uid="{00000000-0005-0000-0000-0000A9050000}"/>
    <cellStyle name="20% - Accent5 2 3 2 4" xfId="1745" xr:uid="{00000000-0005-0000-0000-0000AA050000}"/>
    <cellStyle name="20% - Accent5 2 3 2 5" xfId="3023" xr:uid="{00000000-0005-0000-0000-0000AB050000}"/>
    <cellStyle name="20% - Accent5 2 3 2 6" xfId="4301" xr:uid="{00000000-0005-0000-0000-0000AC050000}"/>
    <cellStyle name="20% - Accent5 2 3 3" xfId="680" xr:uid="{00000000-0005-0000-0000-0000AD050000}"/>
    <cellStyle name="20% - Accent5 2 3 3 2" xfId="1958" xr:uid="{00000000-0005-0000-0000-0000AE050000}"/>
    <cellStyle name="20% - Accent5 2 3 3 3" xfId="3236" xr:uid="{00000000-0005-0000-0000-0000AF050000}"/>
    <cellStyle name="20% - Accent5 2 3 3 4" xfId="4514" xr:uid="{00000000-0005-0000-0000-0000B0050000}"/>
    <cellStyle name="20% - Accent5 2 3 4" xfId="1106" xr:uid="{00000000-0005-0000-0000-0000B1050000}"/>
    <cellStyle name="20% - Accent5 2 3 4 2" xfId="2384" xr:uid="{00000000-0005-0000-0000-0000B2050000}"/>
    <cellStyle name="20% - Accent5 2 3 4 3" xfId="3662" xr:uid="{00000000-0005-0000-0000-0000B3050000}"/>
    <cellStyle name="20% - Accent5 2 3 4 4" xfId="4940" xr:uid="{00000000-0005-0000-0000-0000B4050000}"/>
    <cellStyle name="20% - Accent5 2 3 5" xfId="1532" xr:uid="{00000000-0005-0000-0000-0000B5050000}"/>
    <cellStyle name="20% - Accent5 2 3 6" xfId="2810" xr:uid="{00000000-0005-0000-0000-0000B6050000}"/>
    <cellStyle name="20% - Accent5 2 3 7" xfId="4088" xr:uid="{00000000-0005-0000-0000-0000B7050000}"/>
    <cellStyle name="20% - Accent5 2 3 8" xfId="243" xr:uid="{00000000-0005-0000-0000-0000B8050000}"/>
    <cellStyle name="20% - Accent5 2 4" xfId="244" xr:uid="{00000000-0005-0000-0000-0000B9050000}"/>
    <cellStyle name="20% - Accent5 2 4 2" xfId="467" xr:uid="{00000000-0005-0000-0000-0000BA050000}"/>
    <cellStyle name="20% - Accent5 2 4 2 2" xfId="894" xr:uid="{00000000-0005-0000-0000-0000BB050000}"/>
    <cellStyle name="20% - Accent5 2 4 2 2 2" xfId="2172" xr:uid="{00000000-0005-0000-0000-0000BC050000}"/>
    <cellStyle name="20% - Accent5 2 4 2 2 3" xfId="3450" xr:uid="{00000000-0005-0000-0000-0000BD050000}"/>
    <cellStyle name="20% - Accent5 2 4 2 2 4" xfId="4728" xr:uid="{00000000-0005-0000-0000-0000BE050000}"/>
    <cellStyle name="20% - Accent5 2 4 2 3" xfId="1320" xr:uid="{00000000-0005-0000-0000-0000BF050000}"/>
    <cellStyle name="20% - Accent5 2 4 2 3 2" xfId="2598" xr:uid="{00000000-0005-0000-0000-0000C0050000}"/>
    <cellStyle name="20% - Accent5 2 4 2 3 3" xfId="3876" xr:uid="{00000000-0005-0000-0000-0000C1050000}"/>
    <cellStyle name="20% - Accent5 2 4 2 3 4" xfId="5154" xr:uid="{00000000-0005-0000-0000-0000C2050000}"/>
    <cellStyle name="20% - Accent5 2 4 2 4" xfId="1746" xr:uid="{00000000-0005-0000-0000-0000C3050000}"/>
    <cellStyle name="20% - Accent5 2 4 2 5" xfId="3024" xr:uid="{00000000-0005-0000-0000-0000C4050000}"/>
    <cellStyle name="20% - Accent5 2 4 2 6" xfId="4302" xr:uid="{00000000-0005-0000-0000-0000C5050000}"/>
    <cellStyle name="20% - Accent5 2 4 3" xfId="681" xr:uid="{00000000-0005-0000-0000-0000C6050000}"/>
    <cellStyle name="20% - Accent5 2 4 3 2" xfId="1959" xr:uid="{00000000-0005-0000-0000-0000C7050000}"/>
    <cellStyle name="20% - Accent5 2 4 3 3" xfId="3237" xr:uid="{00000000-0005-0000-0000-0000C8050000}"/>
    <cellStyle name="20% - Accent5 2 4 3 4" xfId="4515" xr:uid="{00000000-0005-0000-0000-0000C9050000}"/>
    <cellStyle name="20% - Accent5 2 4 4" xfId="1107" xr:uid="{00000000-0005-0000-0000-0000CA050000}"/>
    <cellStyle name="20% - Accent5 2 4 4 2" xfId="2385" xr:uid="{00000000-0005-0000-0000-0000CB050000}"/>
    <cellStyle name="20% - Accent5 2 4 4 3" xfId="3663" xr:uid="{00000000-0005-0000-0000-0000CC050000}"/>
    <cellStyle name="20% - Accent5 2 4 4 4" xfId="4941" xr:uid="{00000000-0005-0000-0000-0000CD050000}"/>
    <cellStyle name="20% - Accent5 2 4 5" xfId="1533" xr:uid="{00000000-0005-0000-0000-0000CE050000}"/>
    <cellStyle name="20% - Accent5 2 4 6" xfId="2811" xr:uid="{00000000-0005-0000-0000-0000CF050000}"/>
    <cellStyle name="20% - Accent5 2 4 7" xfId="4089" xr:uid="{00000000-0005-0000-0000-0000D0050000}"/>
    <cellStyle name="20% - Accent5 2 5" xfId="245" xr:uid="{00000000-0005-0000-0000-0000D1050000}"/>
    <cellStyle name="20% - Accent5 2 5 2" xfId="468" xr:uid="{00000000-0005-0000-0000-0000D2050000}"/>
    <cellStyle name="20% - Accent5 2 5 2 2" xfId="895" xr:uid="{00000000-0005-0000-0000-0000D3050000}"/>
    <cellStyle name="20% - Accent5 2 5 2 2 2" xfId="2173" xr:uid="{00000000-0005-0000-0000-0000D4050000}"/>
    <cellStyle name="20% - Accent5 2 5 2 2 3" xfId="3451" xr:uid="{00000000-0005-0000-0000-0000D5050000}"/>
    <cellStyle name="20% - Accent5 2 5 2 2 4" xfId="4729" xr:uid="{00000000-0005-0000-0000-0000D6050000}"/>
    <cellStyle name="20% - Accent5 2 5 2 3" xfId="1321" xr:uid="{00000000-0005-0000-0000-0000D7050000}"/>
    <cellStyle name="20% - Accent5 2 5 2 3 2" xfId="2599" xr:uid="{00000000-0005-0000-0000-0000D8050000}"/>
    <cellStyle name="20% - Accent5 2 5 2 3 3" xfId="3877" xr:uid="{00000000-0005-0000-0000-0000D9050000}"/>
    <cellStyle name="20% - Accent5 2 5 2 3 4" xfId="5155" xr:uid="{00000000-0005-0000-0000-0000DA050000}"/>
    <cellStyle name="20% - Accent5 2 5 2 4" xfId="1747" xr:uid="{00000000-0005-0000-0000-0000DB050000}"/>
    <cellStyle name="20% - Accent5 2 5 2 5" xfId="3025" xr:uid="{00000000-0005-0000-0000-0000DC050000}"/>
    <cellStyle name="20% - Accent5 2 5 2 6" xfId="4303" xr:uid="{00000000-0005-0000-0000-0000DD050000}"/>
    <cellStyle name="20% - Accent5 2 5 3" xfId="682" xr:uid="{00000000-0005-0000-0000-0000DE050000}"/>
    <cellStyle name="20% - Accent5 2 5 3 2" xfId="1960" xr:uid="{00000000-0005-0000-0000-0000DF050000}"/>
    <cellStyle name="20% - Accent5 2 5 3 3" xfId="3238" xr:uid="{00000000-0005-0000-0000-0000E0050000}"/>
    <cellStyle name="20% - Accent5 2 5 3 4" xfId="4516" xr:uid="{00000000-0005-0000-0000-0000E1050000}"/>
    <cellStyle name="20% - Accent5 2 5 4" xfId="1108" xr:uid="{00000000-0005-0000-0000-0000E2050000}"/>
    <cellStyle name="20% - Accent5 2 5 4 2" xfId="2386" xr:uid="{00000000-0005-0000-0000-0000E3050000}"/>
    <cellStyle name="20% - Accent5 2 5 4 3" xfId="3664" xr:uid="{00000000-0005-0000-0000-0000E4050000}"/>
    <cellStyle name="20% - Accent5 2 5 4 4" xfId="4942" xr:uid="{00000000-0005-0000-0000-0000E5050000}"/>
    <cellStyle name="20% - Accent5 2 5 5" xfId="1534" xr:uid="{00000000-0005-0000-0000-0000E6050000}"/>
    <cellStyle name="20% - Accent5 2 5 6" xfId="2812" xr:uid="{00000000-0005-0000-0000-0000E7050000}"/>
    <cellStyle name="20% - Accent5 2 5 7" xfId="4090" xr:uid="{00000000-0005-0000-0000-0000E8050000}"/>
    <cellStyle name="20% - Accent5 2 6" xfId="406" xr:uid="{00000000-0005-0000-0000-0000E9050000}"/>
    <cellStyle name="20% - Accent5 2 6 2" xfId="620" xr:uid="{00000000-0005-0000-0000-0000EA050000}"/>
    <cellStyle name="20% - Accent5 2 6 2 2" xfId="1046" xr:uid="{00000000-0005-0000-0000-0000EB050000}"/>
    <cellStyle name="20% - Accent5 2 6 2 2 2" xfId="2324" xr:uid="{00000000-0005-0000-0000-0000EC050000}"/>
    <cellStyle name="20% - Accent5 2 6 2 2 3" xfId="3602" xr:uid="{00000000-0005-0000-0000-0000ED050000}"/>
    <cellStyle name="20% - Accent5 2 6 2 2 4" xfId="4880" xr:uid="{00000000-0005-0000-0000-0000EE050000}"/>
    <cellStyle name="20% - Accent5 2 6 2 3" xfId="1472" xr:uid="{00000000-0005-0000-0000-0000EF050000}"/>
    <cellStyle name="20% - Accent5 2 6 2 3 2" xfId="2750" xr:uid="{00000000-0005-0000-0000-0000F0050000}"/>
    <cellStyle name="20% - Accent5 2 6 2 3 3" xfId="4028" xr:uid="{00000000-0005-0000-0000-0000F1050000}"/>
    <cellStyle name="20% - Accent5 2 6 2 3 4" xfId="5306" xr:uid="{00000000-0005-0000-0000-0000F2050000}"/>
    <cellStyle name="20% - Accent5 2 6 2 4" xfId="1898" xr:uid="{00000000-0005-0000-0000-0000F3050000}"/>
    <cellStyle name="20% - Accent5 2 6 2 5" xfId="3176" xr:uid="{00000000-0005-0000-0000-0000F4050000}"/>
    <cellStyle name="20% - Accent5 2 6 2 6" xfId="4454" xr:uid="{00000000-0005-0000-0000-0000F5050000}"/>
    <cellStyle name="20% - Accent5 2 6 3" xfId="833" xr:uid="{00000000-0005-0000-0000-0000F6050000}"/>
    <cellStyle name="20% - Accent5 2 6 3 2" xfId="2111" xr:uid="{00000000-0005-0000-0000-0000F7050000}"/>
    <cellStyle name="20% - Accent5 2 6 3 3" xfId="3389" xr:uid="{00000000-0005-0000-0000-0000F8050000}"/>
    <cellStyle name="20% - Accent5 2 6 3 4" xfId="4667" xr:uid="{00000000-0005-0000-0000-0000F9050000}"/>
    <cellStyle name="20% - Accent5 2 6 4" xfId="1259" xr:uid="{00000000-0005-0000-0000-0000FA050000}"/>
    <cellStyle name="20% - Accent5 2 6 4 2" xfId="2537" xr:uid="{00000000-0005-0000-0000-0000FB050000}"/>
    <cellStyle name="20% - Accent5 2 6 4 3" xfId="3815" xr:uid="{00000000-0005-0000-0000-0000FC050000}"/>
    <cellStyle name="20% - Accent5 2 6 4 4" xfId="5093" xr:uid="{00000000-0005-0000-0000-0000FD050000}"/>
    <cellStyle name="20% - Accent5 2 6 5" xfId="1685" xr:uid="{00000000-0005-0000-0000-0000FE050000}"/>
    <cellStyle name="20% - Accent5 2 6 6" xfId="2963" xr:uid="{00000000-0005-0000-0000-0000FF050000}"/>
    <cellStyle name="20% - Accent5 2 6 7" xfId="4241" xr:uid="{00000000-0005-0000-0000-000000060000}"/>
    <cellStyle name="20% - Accent5 2 7" xfId="463" xr:uid="{00000000-0005-0000-0000-000001060000}"/>
    <cellStyle name="20% - Accent5 2 7 2" xfId="890" xr:uid="{00000000-0005-0000-0000-000002060000}"/>
    <cellStyle name="20% - Accent5 2 7 2 2" xfId="2168" xr:uid="{00000000-0005-0000-0000-000003060000}"/>
    <cellStyle name="20% - Accent5 2 7 2 3" xfId="3446" xr:uid="{00000000-0005-0000-0000-000004060000}"/>
    <cellStyle name="20% - Accent5 2 7 2 4" xfId="4724" xr:uid="{00000000-0005-0000-0000-000005060000}"/>
    <cellStyle name="20% - Accent5 2 7 3" xfId="1316" xr:uid="{00000000-0005-0000-0000-000006060000}"/>
    <cellStyle name="20% - Accent5 2 7 3 2" xfId="2594" xr:uid="{00000000-0005-0000-0000-000007060000}"/>
    <cellStyle name="20% - Accent5 2 7 3 3" xfId="3872" xr:uid="{00000000-0005-0000-0000-000008060000}"/>
    <cellStyle name="20% - Accent5 2 7 3 4" xfId="5150" xr:uid="{00000000-0005-0000-0000-000009060000}"/>
    <cellStyle name="20% - Accent5 2 7 4" xfId="1742" xr:uid="{00000000-0005-0000-0000-00000A060000}"/>
    <cellStyle name="20% - Accent5 2 7 5" xfId="3020" xr:uid="{00000000-0005-0000-0000-00000B060000}"/>
    <cellStyle name="20% - Accent5 2 7 6" xfId="4298" xr:uid="{00000000-0005-0000-0000-00000C060000}"/>
    <cellStyle name="20% - Accent5 2 8" xfId="677" xr:uid="{00000000-0005-0000-0000-00000D060000}"/>
    <cellStyle name="20% - Accent5 2 8 2" xfId="1955" xr:uid="{00000000-0005-0000-0000-00000E060000}"/>
    <cellStyle name="20% - Accent5 2 8 3" xfId="3233" xr:uid="{00000000-0005-0000-0000-00000F060000}"/>
    <cellStyle name="20% - Accent5 2 8 4" xfId="4511" xr:uid="{00000000-0005-0000-0000-000010060000}"/>
    <cellStyle name="20% - Accent5 2 9" xfId="1103" xr:uid="{00000000-0005-0000-0000-000011060000}"/>
    <cellStyle name="20% - Accent5 2 9 2" xfId="2381" xr:uid="{00000000-0005-0000-0000-000012060000}"/>
    <cellStyle name="20% - Accent5 2 9 3" xfId="3659" xr:uid="{00000000-0005-0000-0000-000013060000}"/>
    <cellStyle name="20% - Accent5 2 9 4" xfId="4937" xr:uid="{00000000-0005-0000-0000-000014060000}"/>
    <cellStyle name="20% - Accent5 3" xfId="85" xr:uid="{00000000-0005-0000-0000-000015060000}"/>
    <cellStyle name="20% - Accent5 3 2" xfId="161" xr:uid="{00000000-0005-0000-0000-000016060000}"/>
    <cellStyle name="20% - Accent5 3 2 2" xfId="470" xr:uid="{00000000-0005-0000-0000-000017060000}"/>
    <cellStyle name="20% - Accent5 3 2 2 2" xfId="897" xr:uid="{00000000-0005-0000-0000-000018060000}"/>
    <cellStyle name="20% - Accent5 3 2 2 2 2" xfId="2175" xr:uid="{00000000-0005-0000-0000-000019060000}"/>
    <cellStyle name="20% - Accent5 3 2 2 2 3" xfId="3453" xr:uid="{00000000-0005-0000-0000-00001A060000}"/>
    <cellStyle name="20% - Accent5 3 2 2 2 4" xfId="4731" xr:uid="{00000000-0005-0000-0000-00001B060000}"/>
    <cellStyle name="20% - Accent5 3 2 2 3" xfId="1323" xr:uid="{00000000-0005-0000-0000-00001C060000}"/>
    <cellStyle name="20% - Accent5 3 2 2 3 2" xfId="2601" xr:uid="{00000000-0005-0000-0000-00001D060000}"/>
    <cellStyle name="20% - Accent5 3 2 2 3 3" xfId="3879" xr:uid="{00000000-0005-0000-0000-00001E060000}"/>
    <cellStyle name="20% - Accent5 3 2 2 3 4" xfId="5157" xr:uid="{00000000-0005-0000-0000-00001F060000}"/>
    <cellStyle name="20% - Accent5 3 2 2 4" xfId="1749" xr:uid="{00000000-0005-0000-0000-000020060000}"/>
    <cellStyle name="20% - Accent5 3 2 2 5" xfId="3027" xr:uid="{00000000-0005-0000-0000-000021060000}"/>
    <cellStyle name="20% - Accent5 3 2 2 6" xfId="4305" xr:uid="{00000000-0005-0000-0000-000022060000}"/>
    <cellStyle name="20% - Accent5 3 2 3" xfId="684" xr:uid="{00000000-0005-0000-0000-000023060000}"/>
    <cellStyle name="20% - Accent5 3 2 3 2" xfId="1962" xr:uid="{00000000-0005-0000-0000-000024060000}"/>
    <cellStyle name="20% - Accent5 3 2 3 3" xfId="3240" xr:uid="{00000000-0005-0000-0000-000025060000}"/>
    <cellStyle name="20% - Accent5 3 2 3 4" xfId="4518" xr:uid="{00000000-0005-0000-0000-000026060000}"/>
    <cellStyle name="20% - Accent5 3 2 4" xfId="1110" xr:uid="{00000000-0005-0000-0000-000027060000}"/>
    <cellStyle name="20% - Accent5 3 2 4 2" xfId="2388" xr:uid="{00000000-0005-0000-0000-000028060000}"/>
    <cellStyle name="20% - Accent5 3 2 4 3" xfId="3666" xr:uid="{00000000-0005-0000-0000-000029060000}"/>
    <cellStyle name="20% - Accent5 3 2 4 4" xfId="4944" xr:uid="{00000000-0005-0000-0000-00002A060000}"/>
    <cellStyle name="20% - Accent5 3 2 5" xfId="1536" xr:uid="{00000000-0005-0000-0000-00002B060000}"/>
    <cellStyle name="20% - Accent5 3 2 6" xfId="2814" xr:uid="{00000000-0005-0000-0000-00002C060000}"/>
    <cellStyle name="20% - Accent5 3 2 7" xfId="4092" xr:uid="{00000000-0005-0000-0000-00002D060000}"/>
    <cellStyle name="20% - Accent5 3 2 8" xfId="247" xr:uid="{00000000-0005-0000-0000-00002E060000}"/>
    <cellStyle name="20% - Accent5 3 3" xfId="469" xr:uid="{00000000-0005-0000-0000-00002F060000}"/>
    <cellStyle name="20% - Accent5 3 3 2" xfId="896" xr:uid="{00000000-0005-0000-0000-000030060000}"/>
    <cellStyle name="20% - Accent5 3 3 2 2" xfId="2174" xr:uid="{00000000-0005-0000-0000-000031060000}"/>
    <cellStyle name="20% - Accent5 3 3 2 3" xfId="3452" xr:uid="{00000000-0005-0000-0000-000032060000}"/>
    <cellStyle name="20% - Accent5 3 3 2 4" xfId="4730" xr:uid="{00000000-0005-0000-0000-000033060000}"/>
    <cellStyle name="20% - Accent5 3 3 3" xfId="1322" xr:uid="{00000000-0005-0000-0000-000034060000}"/>
    <cellStyle name="20% - Accent5 3 3 3 2" xfId="2600" xr:uid="{00000000-0005-0000-0000-000035060000}"/>
    <cellStyle name="20% - Accent5 3 3 3 3" xfId="3878" xr:uid="{00000000-0005-0000-0000-000036060000}"/>
    <cellStyle name="20% - Accent5 3 3 3 4" xfId="5156" xr:uid="{00000000-0005-0000-0000-000037060000}"/>
    <cellStyle name="20% - Accent5 3 3 4" xfId="1748" xr:uid="{00000000-0005-0000-0000-000038060000}"/>
    <cellStyle name="20% - Accent5 3 3 5" xfId="3026" xr:uid="{00000000-0005-0000-0000-000039060000}"/>
    <cellStyle name="20% - Accent5 3 3 6" xfId="4304" xr:uid="{00000000-0005-0000-0000-00003A060000}"/>
    <cellStyle name="20% - Accent5 3 4" xfId="683" xr:uid="{00000000-0005-0000-0000-00003B060000}"/>
    <cellStyle name="20% - Accent5 3 4 2" xfId="1961" xr:uid="{00000000-0005-0000-0000-00003C060000}"/>
    <cellStyle name="20% - Accent5 3 4 3" xfId="3239" xr:uid="{00000000-0005-0000-0000-00003D060000}"/>
    <cellStyle name="20% - Accent5 3 4 4" xfId="4517" xr:uid="{00000000-0005-0000-0000-00003E060000}"/>
    <cellStyle name="20% - Accent5 3 5" xfId="1109" xr:uid="{00000000-0005-0000-0000-00003F060000}"/>
    <cellStyle name="20% - Accent5 3 5 2" xfId="2387" xr:uid="{00000000-0005-0000-0000-000040060000}"/>
    <cellStyle name="20% - Accent5 3 5 3" xfId="3665" xr:uid="{00000000-0005-0000-0000-000041060000}"/>
    <cellStyle name="20% - Accent5 3 5 4" xfId="4943" xr:uid="{00000000-0005-0000-0000-000042060000}"/>
    <cellStyle name="20% - Accent5 3 6" xfId="1535" xr:uid="{00000000-0005-0000-0000-000043060000}"/>
    <cellStyle name="20% - Accent5 3 7" xfId="2813" xr:uid="{00000000-0005-0000-0000-000044060000}"/>
    <cellStyle name="20% - Accent5 3 8" xfId="4091" xr:uid="{00000000-0005-0000-0000-000045060000}"/>
    <cellStyle name="20% - Accent5 3 9" xfId="246" xr:uid="{00000000-0005-0000-0000-000046060000}"/>
    <cellStyle name="20% - Accent5 4" xfId="128" xr:uid="{00000000-0005-0000-0000-000047060000}"/>
    <cellStyle name="20% - Accent5 4 2" xfId="471" xr:uid="{00000000-0005-0000-0000-000048060000}"/>
    <cellStyle name="20% - Accent5 4 2 2" xfId="898" xr:uid="{00000000-0005-0000-0000-000049060000}"/>
    <cellStyle name="20% - Accent5 4 2 2 2" xfId="2176" xr:uid="{00000000-0005-0000-0000-00004A060000}"/>
    <cellStyle name="20% - Accent5 4 2 2 3" xfId="3454" xr:uid="{00000000-0005-0000-0000-00004B060000}"/>
    <cellStyle name="20% - Accent5 4 2 2 4" xfId="4732" xr:uid="{00000000-0005-0000-0000-00004C060000}"/>
    <cellStyle name="20% - Accent5 4 2 3" xfId="1324" xr:uid="{00000000-0005-0000-0000-00004D060000}"/>
    <cellStyle name="20% - Accent5 4 2 3 2" xfId="2602" xr:uid="{00000000-0005-0000-0000-00004E060000}"/>
    <cellStyle name="20% - Accent5 4 2 3 3" xfId="3880" xr:uid="{00000000-0005-0000-0000-00004F060000}"/>
    <cellStyle name="20% - Accent5 4 2 3 4" xfId="5158" xr:uid="{00000000-0005-0000-0000-000050060000}"/>
    <cellStyle name="20% - Accent5 4 2 4" xfId="1750" xr:uid="{00000000-0005-0000-0000-000051060000}"/>
    <cellStyle name="20% - Accent5 4 2 5" xfId="3028" xr:uid="{00000000-0005-0000-0000-000052060000}"/>
    <cellStyle name="20% - Accent5 4 2 6" xfId="4306" xr:uid="{00000000-0005-0000-0000-000053060000}"/>
    <cellStyle name="20% - Accent5 4 3" xfId="685" xr:uid="{00000000-0005-0000-0000-000054060000}"/>
    <cellStyle name="20% - Accent5 4 3 2" xfId="1963" xr:uid="{00000000-0005-0000-0000-000055060000}"/>
    <cellStyle name="20% - Accent5 4 3 3" xfId="3241" xr:uid="{00000000-0005-0000-0000-000056060000}"/>
    <cellStyle name="20% - Accent5 4 3 4" xfId="4519" xr:uid="{00000000-0005-0000-0000-000057060000}"/>
    <cellStyle name="20% - Accent5 4 4" xfId="1111" xr:uid="{00000000-0005-0000-0000-000058060000}"/>
    <cellStyle name="20% - Accent5 4 4 2" xfId="2389" xr:uid="{00000000-0005-0000-0000-000059060000}"/>
    <cellStyle name="20% - Accent5 4 4 3" xfId="3667" xr:uid="{00000000-0005-0000-0000-00005A060000}"/>
    <cellStyle name="20% - Accent5 4 4 4" xfId="4945" xr:uid="{00000000-0005-0000-0000-00005B060000}"/>
    <cellStyle name="20% - Accent5 4 5" xfId="1537" xr:uid="{00000000-0005-0000-0000-00005C060000}"/>
    <cellStyle name="20% - Accent5 4 6" xfId="2815" xr:uid="{00000000-0005-0000-0000-00005D060000}"/>
    <cellStyle name="20% - Accent5 4 7" xfId="4093" xr:uid="{00000000-0005-0000-0000-00005E060000}"/>
    <cellStyle name="20% - Accent5 4 8" xfId="248" xr:uid="{00000000-0005-0000-0000-00005F060000}"/>
    <cellStyle name="20% - Accent5 5" xfId="249" xr:uid="{00000000-0005-0000-0000-000060060000}"/>
    <cellStyle name="20% - Accent5 5 2" xfId="472" xr:uid="{00000000-0005-0000-0000-000061060000}"/>
    <cellStyle name="20% - Accent5 5 2 2" xfId="899" xr:uid="{00000000-0005-0000-0000-000062060000}"/>
    <cellStyle name="20% - Accent5 5 2 2 2" xfId="2177" xr:uid="{00000000-0005-0000-0000-000063060000}"/>
    <cellStyle name="20% - Accent5 5 2 2 3" xfId="3455" xr:uid="{00000000-0005-0000-0000-000064060000}"/>
    <cellStyle name="20% - Accent5 5 2 2 4" xfId="4733" xr:uid="{00000000-0005-0000-0000-000065060000}"/>
    <cellStyle name="20% - Accent5 5 2 3" xfId="1325" xr:uid="{00000000-0005-0000-0000-000066060000}"/>
    <cellStyle name="20% - Accent5 5 2 3 2" xfId="2603" xr:uid="{00000000-0005-0000-0000-000067060000}"/>
    <cellStyle name="20% - Accent5 5 2 3 3" xfId="3881" xr:uid="{00000000-0005-0000-0000-000068060000}"/>
    <cellStyle name="20% - Accent5 5 2 3 4" xfId="5159" xr:uid="{00000000-0005-0000-0000-000069060000}"/>
    <cellStyle name="20% - Accent5 5 2 4" xfId="1751" xr:uid="{00000000-0005-0000-0000-00006A060000}"/>
    <cellStyle name="20% - Accent5 5 2 5" xfId="3029" xr:uid="{00000000-0005-0000-0000-00006B060000}"/>
    <cellStyle name="20% - Accent5 5 2 6" xfId="4307" xr:uid="{00000000-0005-0000-0000-00006C060000}"/>
    <cellStyle name="20% - Accent5 5 3" xfId="686" xr:uid="{00000000-0005-0000-0000-00006D060000}"/>
    <cellStyle name="20% - Accent5 5 3 2" xfId="1964" xr:uid="{00000000-0005-0000-0000-00006E060000}"/>
    <cellStyle name="20% - Accent5 5 3 3" xfId="3242" xr:uid="{00000000-0005-0000-0000-00006F060000}"/>
    <cellStyle name="20% - Accent5 5 3 4" xfId="4520" xr:uid="{00000000-0005-0000-0000-000070060000}"/>
    <cellStyle name="20% - Accent5 5 4" xfId="1112" xr:uid="{00000000-0005-0000-0000-000071060000}"/>
    <cellStyle name="20% - Accent5 5 4 2" xfId="2390" xr:uid="{00000000-0005-0000-0000-000072060000}"/>
    <cellStyle name="20% - Accent5 5 4 3" xfId="3668" xr:uid="{00000000-0005-0000-0000-000073060000}"/>
    <cellStyle name="20% - Accent5 5 4 4" xfId="4946" xr:uid="{00000000-0005-0000-0000-000074060000}"/>
    <cellStyle name="20% - Accent5 5 5" xfId="1538" xr:uid="{00000000-0005-0000-0000-000075060000}"/>
    <cellStyle name="20% - Accent5 5 6" xfId="2816" xr:uid="{00000000-0005-0000-0000-000076060000}"/>
    <cellStyle name="20% - Accent5 5 7" xfId="4094" xr:uid="{00000000-0005-0000-0000-000077060000}"/>
    <cellStyle name="20% - Accent5 6" xfId="250" xr:uid="{00000000-0005-0000-0000-000078060000}"/>
    <cellStyle name="20% - Accent5 6 2" xfId="473" xr:uid="{00000000-0005-0000-0000-000079060000}"/>
    <cellStyle name="20% - Accent5 6 2 2" xfId="900" xr:uid="{00000000-0005-0000-0000-00007A060000}"/>
    <cellStyle name="20% - Accent5 6 2 2 2" xfId="2178" xr:uid="{00000000-0005-0000-0000-00007B060000}"/>
    <cellStyle name="20% - Accent5 6 2 2 3" xfId="3456" xr:uid="{00000000-0005-0000-0000-00007C060000}"/>
    <cellStyle name="20% - Accent5 6 2 2 4" xfId="4734" xr:uid="{00000000-0005-0000-0000-00007D060000}"/>
    <cellStyle name="20% - Accent5 6 2 3" xfId="1326" xr:uid="{00000000-0005-0000-0000-00007E060000}"/>
    <cellStyle name="20% - Accent5 6 2 3 2" xfId="2604" xr:uid="{00000000-0005-0000-0000-00007F060000}"/>
    <cellStyle name="20% - Accent5 6 2 3 3" xfId="3882" xr:uid="{00000000-0005-0000-0000-000080060000}"/>
    <cellStyle name="20% - Accent5 6 2 3 4" xfId="5160" xr:uid="{00000000-0005-0000-0000-000081060000}"/>
    <cellStyle name="20% - Accent5 6 2 4" xfId="1752" xr:uid="{00000000-0005-0000-0000-000082060000}"/>
    <cellStyle name="20% - Accent5 6 2 5" xfId="3030" xr:uid="{00000000-0005-0000-0000-000083060000}"/>
    <cellStyle name="20% - Accent5 6 2 6" xfId="4308" xr:uid="{00000000-0005-0000-0000-000084060000}"/>
    <cellStyle name="20% - Accent5 6 3" xfId="687" xr:uid="{00000000-0005-0000-0000-000085060000}"/>
    <cellStyle name="20% - Accent5 6 3 2" xfId="1965" xr:uid="{00000000-0005-0000-0000-000086060000}"/>
    <cellStyle name="20% - Accent5 6 3 3" xfId="3243" xr:uid="{00000000-0005-0000-0000-000087060000}"/>
    <cellStyle name="20% - Accent5 6 3 4" xfId="4521" xr:uid="{00000000-0005-0000-0000-000088060000}"/>
    <cellStyle name="20% - Accent5 6 4" xfId="1113" xr:uid="{00000000-0005-0000-0000-000089060000}"/>
    <cellStyle name="20% - Accent5 6 4 2" xfId="2391" xr:uid="{00000000-0005-0000-0000-00008A060000}"/>
    <cellStyle name="20% - Accent5 6 4 3" xfId="3669" xr:uid="{00000000-0005-0000-0000-00008B060000}"/>
    <cellStyle name="20% - Accent5 6 4 4" xfId="4947" xr:uid="{00000000-0005-0000-0000-00008C060000}"/>
    <cellStyle name="20% - Accent5 6 5" xfId="1539" xr:uid="{00000000-0005-0000-0000-00008D060000}"/>
    <cellStyle name="20% - Accent5 6 6" xfId="2817" xr:uid="{00000000-0005-0000-0000-00008E060000}"/>
    <cellStyle name="20% - Accent5 6 7" xfId="4095" xr:uid="{00000000-0005-0000-0000-00008F060000}"/>
    <cellStyle name="20% - Accent5 7" xfId="387" xr:uid="{00000000-0005-0000-0000-000090060000}"/>
    <cellStyle name="20% - Accent5 7 2" xfId="601" xr:uid="{00000000-0005-0000-0000-000091060000}"/>
    <cellStyle name="20% - Accent5 7 2 2" xfId="1027" xr:uid="{00000000-0005-0000-0000-000092060000}"/>
    <cellStyle name="20% - Accent5 7 2 2 2" xfId="2305" xr:uid="{00000000-0005-0000-0000-000093060000}"/>
    <cellStyle name="20% - Accent5 7 2 2 3" xfId="3583" xr:uid="{00000000-0005-0000-0000-000094060000}"/>
    <cellStyle name="20% - Accent5 7 2 2 4" xfId="4861" xr:uid="{00000000-0005-0000-0000-000095060000}"/>
    <cellStyle name="20% - Accent5 7 2 3" xfId="1453" xr:uid="{00000000-0005-0000-0000-000096060000}"/>
    <cellStyle name="20% - Accent5 7 2 3 2" xfId="2731" xr:uid="{00000000-0005-0000-0000-000097060000}"/>
    <cellStyle name="20% - Accent5 7 2 3 3" xfId="4009" xr:uid="{00000000-0005-0000-0000-000098060000}"/>
    <cellStyle name="20% - Accent5 7 2 3 4" xfId="5287" xr:uid="{00000000-0005-0000-0000-000099060000}"/>
    <cellStyle name="20% - Accent5 7 2 4" xfId="1879" xr:uid="{00000000-0005-0000-0000-00009A060000}"/>
    <cellStyle name="20% - Accent5 7 2 5" xfId="3157" xr:uid="{00000000-0005-0000-0000-00009B060000}"/>
    <cellStyle name="20% - Accent5 7 2 6" xfId="4435" xr:uid="{00000000-0005-0000-0000-00009C060000}"/>
    <cellStyle name="20% - Accent5 7 3" xfId="814" xr:uid="{00000000-0005-0000-0000-00009D060000}"/>
    <cellStyle name="20% - Accent5 7 3 2" xfId="2092" xr:uid="{00000000-0005-0000-0000-00009E060000}"/>
    <cellStyle name="20% - Accent5 7 3 3" xfId="3370" xr:uid="{00000000-0005-0000-0000-00009F060000}"/>
    <cellStyle name="20% - Accent5 7 3 4" xfId="4648" xr:uid="{00000000-0005-0000-0000-0000A0060000}"/>
    <cellStyle name="20% - Accent5 7 4" xfId="1240" xr:uid="{00000000-0005-0000-0000-0000A1060000}"/>
    <cellStyle name="20% - Accent5 7 4 2" xfId="2518" xr:uid="{00000000-0005-0000-0000-0000A2060000}"/>
    <cellStyle name="20% - Accent5 7 4 3" xfId="3796" xr:uid="{00000000-0005-0000-0000-0000A3060000}"/>
    <cellStyle name="20% - Accent5 7 4 4" xfId="5074" xr:uid="{00000000-0005-0000-0000-0000A4060000}"/>
    <cellStyle name="20% - Accent5 7 5" xfId="1666" xr:uid="{00000000-0005-0000-0000-0000A5060000}"/>
    <cellStyle name="20% - Accent5 7 6" xfId="2944" xr:uid="{00000000-0005-0000-0000-0000A6060000}"/>
    <cellStyle name="20% - Accent5 7 7" xfId="4222" xr:uid="{00000000-0005-0000-0000-0000A7060000}"/>
    <cellStyle name="20% - Accent5 8" xfId="462" xr:uid="{00000000-0005-0000-0000-0000A8060000}"/>
    <cellStyle name="20% - Accent5 8 2" xfId="889" xr:uid="{00000000-0005-0000-0000-0000A9060000}"/>
    <cellStyle name="20% - Accent5 8 2 2" xfId="2167" xr:uid="{00000000-0005-0000-0000-0000AA060000}"/>
    <cellStyle name="20% - Accent5 8 2 3" xfId="3445" xr:uid="{00000000-0005-0000-0000-0000AB060000}"/>
    <cellStyle name="20% - Accent5 8 2 4" xfId="4723" xr:uid="{00000000-0005-0000-0000-0000AC060000}"/>
    <cellStyle name="20% - Accent5 8 3" xfId="1315" xr:uid="{00000000-0005-0000-0000-0000AD060000}"/>
    <cellStyle name="20% - Accent5 8 3 2" xfId="2593" xr:uid="{00000000-0005-0000-0000-0000AE060000}"/>
    <cellStyle name="20% - Accent5 8 3 3" xfId="3871" xr:uid="{00000000-0005-0000-0000-0000AF060000}"/>
    <cellStyle name="20% - Accent5 8 3 4" xfId="5149" xr:uid="{00000000-0005-0000-0000-0000B0060000}"/>
    <cellStyle name="20% - Accent5 8 4" xfId="1741" xr:uid="{00000000-0005-0000-0000-0000B1060000}"/>
    <cellStyle name="20% - Accent5 8 5" xfId="3019" xr:uid="{00000000-0005-0000-0000-0000B2060000}"/>
    <cellStyle name="20% - Accent5 8 6" xfId="4297" xr:uid="{00000000-0005-0000-0000-0000B3060000}"/>
    <cellStyle name="20% - Accent5 9" xfId="676" xr:uid="{00000000-0005-0000-0000-0000B4060000}"/>
    <cellStyle name="20% - Accent5 9 2" xfId="1954" xr:uid="{00000000-0005-0000-0000-0000B5060000}"/>
    <cellStyle name="20% - Accent5 9 3" xfId="3232" xr:uid="{00000000-0005-0000-0000-0000B6060000}"/>
    <cellStyle name="20% - Accent5 9 4" xfId="4510" xr:uid="{00000000-0005-0000-0000-0000B7060000}"/>
    <cellStyle name="20% - Accent6" xfId="6" builtinId="50" customBuiltin="1"/>
    <cellStyle name="20% - Accent6 10" xfId="1114" xr:uid="{00000000-0005-0000-0000-0000B9060000}"/>
    <cellStyle name="20% - Accent6 10 2" xfId="2392" xr:uid="{00000000-0005-0000-0000-0000BA060000}"/>
    <cellStyle name="20% - Accent6 10 3" xfId="3670" xr:uid="{00000000-0005-0000-0000-0000BB060000}"/>
    <cellStyle name="20% - Accent6 10 4" xfId="4948" xr:uid="{00000000-0005-0000-0000-0000BC060000}"/>
    <cellStyle name="20% - Accent6 11" xfId="1540" xr:uid="{00000000-0005-0000-0000-0000BD060000}"/>
    <cellStyle name="20% - Accent6 12" xfId="2818" xr:uid="{00000000-0005-0000-0000-0000BE060000}"/>
    <cellStyle name="20% - Accent6 13" xfId="4096" xr:uid="{00000000-0005-0000-0000-0000BF060000}"/>
    <cellStyle name="20% - Accent6 14" xfId="251" xr:uid="{00000000-0005-0000-0000-0000C0060000}"/>
    <cellStyle name="20% - Accent6 2" xfId="66" xr:uid="{00000000-0005-0000-0000-0000C1060000}"/>
    <cellStyle name="20% - Accent6 2 10" xfId="1541" xr:uid="{00000000-0005-0000-0000-0000C2060000}"/>
    <cellStyle name="20% - Accent6 2 11" xfId="2819" xr:uid="{00000000-0005-0000-0000-0000C3060000}"/>
    <cellStyle name="20% - Accent6 2 12" xfId="4097" xr:uid="{00000000-0005-0000-0000-0000C4060000}"/>
    <cellStyle name="20% - Accent6 2 13" xfId="252" xr:uid="{00000000-0005-0000-0000-0000C5060000}"/>
    <cellStyle name="20% - Accent6 2 2" xfId="107" xr:uid="{00000000-0005-0000-0000-0000C6060000}"/>
    <cellStyle name="20% - Accent6 2 2 2" xfId="182" xr:uid="{00000000-0005-0000-0000-0000C7060000}"/>
    <cellStyle name="20% - Accent6 2 2 2 2" xfId="477" xr:uid="{00000000-0005-0000-0000-0000C8060000}"/>
    <cellStyle name="20% - Accent6 2 2 2 2 2" xfId="904" xr:uid="{00000000-0005-0000-0000-0000C9060000}"/>
    <cellStyle name="20% - Accent6 2 2 2 2 2 2" xfId="2182" xr:uid="{00000000-0005-0000-0000-0000CA060000}"/>
    <cellStyle name="20% - Accent6 2 2 2 2 2 3" xfId="3460" xr:uid="{00000000-0005-0000-0000-0000CB060000}"/>
    <cellStyle name="20% - Accent6 2 2 2 2 2 4" xfId="4738" xr:uid="{00000000-0005-0000-0000-0000CC060000}"/>
    <cellStyle name="20% - Accent6 2 2 2 2 3" xfId="1330" xr:uid="{00000000-0005-0000-0000-0000CD060000}"/>
    <cellStyle name="20% - Accent6 2 2 2 2 3 2" xfId="2608" xr:uid="{00000000-0005-0000-0000-0000CE060000}"/>
    <cellStyle name="20% - Accent6 2 2 2 2 3 3" xfId="3886" xr:uid="{00000000-0005-0000-0000-0000CF060000}"/>
    <cellStyle name="20% - Accent6 2 2 2 2 3 4" xfId="5164" xr:uid="{00000000-0005-0000-0000-0000D0060000}"/>
    <cellStyle name="20% - Accent6 2 2 2 2 4" xfId="1756" xr:uid="{00000000-0005-0000-0000-0000D1060000}"/>
    <cellStyle name="20% - Accent6 2 2 2 2 5" xfId="3034" xr:uid="{00000000-0005-0000-0000-0000D2060000}"/>
    <cellStyle name="20% - Accent6 2 2 2 2 6" xfId="4312" xr:uid="{00000000-0005-0000-0000-0000D3060000}"/>
    <cellStyle name="20% - Accent6 2 2 2 3" xfId="691" xr:uid="{00000000-0005-0000-0000-0000D4060000}"/>
    <cellStyle name="20% - Accent6 2 2 2 3 2" xfId="1969" xr:uid="{00000000-0005-0000-0000-0000D5060000}"/>
    <cellStyle name="20% - Accent6 2 2 2 3 3" xfId="3247" xr:uid="{00000000-0005-0000-0000-0000D6060000}"/>
    <cellStyle name="20% - Accent6 2 2 2 3 4" xfId="4525" xr:uid="{00000000-0005-0000-0000-0000D7060000}"/>
    <cellStyle name="20% - Accent6 2 2 2 4" xfId="1117" xr:uid="{00000000-0005-0000-0000-0000D8060000}"/>
    <cellStyle name="20% - Accent6 2 2 2 4 2" xfId="2395" xr:uid="{00000000-0005-0000-0000-0000D9060000}"/>
    <cellStyle name="20% - Accent6 2 2 2 4 3" xfId="3673" xr:uid="{00000000-0005-0000-0000-0000DA060000}"/>
    <cellStyle name="20% - Accent6 2 2 2 4 4" xfId="4951" xr:uid="{00000000-0005-0000-0000-0000DB060000}"/>
    <cellStyle name="20% - Accent6 2 2 2 5" xfId="1543" xr:uid="{00000000-0005-0000-0000-0000DC060000}"/>
    <cellStyle name="20% - Accent6 2 2 2 6" xfId="2821" xr:uid="{00000000-0005-0000-0000-0000DD060000}"/>
    <cellStyle name="20% - Accent6 2 2 2 7" xfId="4099" xr:uid="{00000000-0005-0000-0000-0000DE060000}"/>
    <cellStyle name="20% - Accent6 2 2 2 8" xfId="254" xr:uid="{00000000-0005-0000-0000-0000DF060000}"/>
    <cellStyle name="20% - Accent6 2 2 3" xfId="476" xr:uid="{00000000-0005-0000-0000-0000E0060000}"/>
    <cellStyle name="20% - Accent6 2 2 3 2" xfId="903" xr:uid="{00000000-0005-0000-0000-0000E1060000}"/>
    <cellStyle name="20% - Accent6 2 2 3 2 2" xfId="2181" xr:uid="{00000000-0005-0000-0000-0000E2060000}"/>
    <cellStyle name="20% - Accent6 2 2 3 2 3" xfId="3459" xr:uid="{00000000-0005-0000-0000-0000E3060000}"/>
    <cellStyle name="20% - Accent6 2 2 3 2 4" xfId="4737" xr:uid="{00000000-0005-0000-0000-0000E4060000}"/>
    <cellStyle name="20% - Accent6 2 2 3 3" xfId="1329" xr:uid="{00000000-0005-0000-0000-0000E5060000}"/>
    <cellStyle name="20% - Accent6 2 2 3 3 2" xfId="2607" xr:uid="{00000000-0005-0000-0000-0000E6060000}"/>
    <cellStyle name="20% - Accent6 2 2 3 3 3" xfId="3885" xr:uid="{00000000-0005-0000-0000-0000E7060000}"/>
    <cellStyle name="20% - Accent6 2 2 3 3 4" xfId="5163" xr:uid="{00000000-0005-0000-0000-0000E8060000}"/>
    <cellStyle name="20% - Accent6 2 2 3 4" xfId="1755" xr:uid="{00000000-0005-0000-0000-0000E9060000}"/>
    <cellStyle name="20% - Accent6 2 2 3 5" xfId="3033" xr:uid="{00000000-0005-0000-0000-0000EA060000}"/>
    <cellStyle name="20% - Accent6 2 2 3 6" xfId="4311" xr:uid="{00000000-0005-0000-0000-0000EB060000}"/>
    <cellStyle name="20% - Accent6 2 2 4" xfId="690" xr:uid="{00000000-0005-0000-0000-0000EC060000}"/>
    <cellStyle name="20% - Accent6 2 2 4 2" xfId="1968" xr:uid="{00000000-0005-0000-0000-0000ED060000}"/>
    <cellStyle name="20% - Accent6 2 2 4 3" xfId="3246" xr:uid="{00000000-0005-0000-0000-0000EE060000}"/>
    <cellStyle name="20% - Accent6 2 2 4 4" xfId="4524" xr:uid="{00000000-0005-0000-0000-0000EF060000}"/>
    <cellStyle name="20% - Accent6 2 2 5" xfId="1116" xr:uid="{00000000-0005-0000-0000-0000F0060000}"/>
    <cellStyle name="20% - Accent6 2 2 5 2" xfId="2394" xr:uid="{00000000-0005-0000-0000-0000F1060000}"/>
    <cellStyle name="20% - Accent6 2 2 5 3" xfId="3672" xr:uid="{00000000-0005-0000-0000-0000F2060000}"/>
    <cellStyle name="20% - Accent6 2 2 5 4" xfId="4950" xr:uid="{00000000-0005-0000-0000-0000F3060000}"/>
    <cellStyle name="20% - Accent6 2 2 6" xfId="1542" xr:uid="{00000000-0005-0000-0000-0000F4060000}"/>
    <cellStyle name="20% - Accent6 2 2 7" xfId="2820" xr:uid="{00000000-0005-0000-0000-0000F5060000}"/>
    <cellStyle name="20% - Accent6 2 2 8" xfId="4098" xr:uid="{00000000-0005-0000-0000-0000F6060000}"/>
    <cellStyle name="20% - Accent6 2 2 9" xfId="253" xr:uid="{00000000-0005-0000-0000-0000F7060000}"/>
    <cellStyle name="20% - Accent6 2 3" xfId="149" xr:uid="{00000000-0005-0000-0000-0000F8060000}"/>
    <cellStyle name="20% - Accent6 2 3 2" xfId="478" xr:uid="{00000000-0005-0000-0000-0000F9060000}"/>
    <cellStyle name="20% - Accent6 2 3 2 2" xfId="905" xr:uid="{00000000-0005-0000-0000-0000FA060000}"/>
    <cellStyle name="20% - Accent6 2 3 2 2 2" xfId="2183" xr:uid="{00000000-0005-0000-0000-0000FB060000}"/>
    <cellStyle name="20% - Accent6 2 3 2 2 3" xfId="3461" xr:uid="{00000000-0005-0000-0000-0000FC060000}"/>
    <cellStyle name="20% - Accent6 2 3 2 2 4" xfId="4739" xr:uid="{00000000-0005-0000-0000-0000FD060000}"/>
    <cellStyle name="20% - Accent6 2 3 2 3" xfId="1331" xr:uid="{00000000-0005-0000-0000-0000FE060000}"/>
    <cellStyle name="20% - Accent6 2 3 2 3 2" xfId="2609" xr:uid="{00000000-0005-0000-0000-0000FF060000}"/>
    <cellStyle name="20% - Accent6 2 3 2 3 3" xfId="3887" xr:uid="{00000000-0005-0000-0000-000000070000}"/>
    <cellStyle name="20% - Accent6 2 3 2 3 4" xfId="5165" xr:uid="{00000000-0005-0000-0000-000001070000}"/>
    <cellStyle name="20% - Accent6 2 3 2 4" xfId="1757" xr:uid="{00000000-0005-0000-0000-000002070000}"/>
    <cellStyle name="20% - Accent6 2 3 2 5" xfId="3035" xr:uid="{00000000-0005-0000-0000-000003070000}"/>
    <cellStyle name="20% - Accent6 2 3 2 6" xfId="4313" xr:uid="{00000000-0005-0000-0000-000004070000}"/>
    <cellStyle name="20% - Accent6 2 3 3" xfId="692" xr:uid="{00000000-0005-0000-0000-000005070000}"/>
    <cellStyle name="20% - Accent6 2 3 3 2" xfId="1970" xr:uid="{00000000-0005-0000-0000-000006070000}"/>
    <cellStyle name="20% - Accent6 2 3 3 3" xfId="3248" xr:uid="{00000000-0005-0000-0000-000007070000}"/>
    <cellStyle name="20% - Accent6 2 3 3 4" xfId="4526" xr:uid="{00000000-0005-0000-0000-000008070000}"/>
    <cellStyle name="20% - Accent6 2 3 4" xfId="1118" xr:uid="{00000000-0005-0000-0000-000009070000}"/>
    <cellStyle name="20% - Accent6 2 3 4 2" xfId="2396" xr:uid="{00000000-0005-0000-0000-00000A070000}"/>
    <cellStyle name="20% - Accent6 2 3 4 3" xfId="3674" xr:uid="{00000000-0005-0000-0000-00000B070000}"/>
    <cellStyle name="20% - Accent6 2 3 4 4" xfId="4952" xr:uid="{00000000-0005-0000-0000-00000C070000}"/>
    <cellStyle name="20% - Accent6 2 3 5" xfId="1544" xr:uid="{00000000-0005-0000-0000-00000D070000}"/>
    <cellStyle name="20% - Accent6 2 3 6" xfId="2822" xr:uid="{00000000-0005-0000-0000-00000E070000}"/>
    <cellStyle name="20% - Accent6 2 3 7" xfId="4100" xr:uid="{00000000-0005-0000-0000-00000F070000}"/>
    <cellStyle name="20% - Accent6 2 3 8" xfId="255" xr:uid="{00000000-0005-0000-0000-000010070000}"/>
    <cellStyle name="20% - Accent6 2 4" xfId="256" xr:uid="{00000000-0005-0000-0000-000011070000}"/>
    <cellStyle name="20% - Accent6 2 4 2" xfId="479" xr:uid="{00000000-0005-0000-0000-000012070000}"/>
    <cellStyle name="20% - Accent6 2 4 2 2" xfId="906" xr:uid="{00000000-0005-0000-0000-000013070000}"/>
    <cellStyle name="20% - Accent6 2 4 2 2 2" xfId="2184" xr:uid="{00000000-0005-0000-0000-000014070000}"/>
    <cellStyle name="20% - Accent6 2 4 2 2 3" xfId="3462" xr:uid="{00000000-0005-0000-0000-000015070000}"/>
    <cellStyle name="20% - Accent6 2 4 2 2 4" xfId="4740" xr:uid="{00000000-0005-0000-0000-000016070000}"/>
    <cellStyle name="20% - Accent6 2 4 2 3" xfId="1332" xr:uid="{00000000-0005-0000-0000-000017070000}"/>
    <cellStyle name="20% - Accent6 2 4 2 3 2" xfId="2610" xr:uid="{00000000-0005-0000-0000-000018070000}"/>
    <cellStyle name="20% - Accent6 2 4 2 3 3" xfId="3888" xr:uid="{00000000-0005-0000-0000-000019070000}"/>
    <cellStyle name="20% - Accent6 2 4 2 3 4" xfId="5166" xr:uid="{00000000-0005-0000-0000-00001A070000}"/>
    <cellStyle name="20% - Accent6 2 4 2 4" xfId="1758" xr:uid="{00000000-0005-0000-0000-00001B070000}"/>
    <cellStyle name="20% - Accent6 2 4 2 5" xfId="3036" xr:uid="{00000000-0005-0000-0000-00001C070000}"/>
    <cellStyle name="20% - Accent6 2 4 2 6" xfId="4314" xr:uid="{00000000-0005-0000-0000-00001D070000}"/>
    <cellStyle name="20% - Accent6 2 4 3" xfId="693" xr:uid="{00000000-0005-0000-0000-00001E070000}"/>
    <cellStyle name="20% - Accent6 2 4 3 2" xfId="1971" xr:uid="{00000000-0005-0000-0000-00001F070000}"/>
    <cellStyle name="20% - Accent6 2 4 3 3" xfId="3249" xr:uid="{00000000-0005-0000-0000-000020070000}"/>
    <cellStyle name="20% - Accent6 2 4 3 4" xfId="4527" xr:uid="{00000000-0005-0000-0000-000021070000}"/>
    <cellStyle name="20% - Accent6 2 4 4" xfId="1119" xr:uid="{00000000-0005-0000-0000-000022070000}"/>
    <cellStyle name="20% - Accent6 2 4 4 2" xfId="2397" xr:uid="{00000000-0005-0000-0000-000023070000}"/>
    <cellStyle name="20% - Accent6 2 4 4 3" xfId="3675" xr:uid="{00000000-0005-0000-0000-000024070000}"/>
    <cellStyle name="20% - Accent6 2 4 4 4" xfId="4953" xr:uid="{00000000-0005-0000-0000-000025070000}"/>
    <cellStyle name="20% - Accent6 2 4 5" xfId="1545" xr:uid="{00000000-0005-0000-0000-000026070000}"/>
    <cellStyle name="20% - Accent6 2 4 6" xfId="2823" xr:uid="{00000000-0005-0000-0000-000027070000}"/>
    <cellStyle name="20% - Accent6 2 4 7" xfId="4101" xr:uid="{00000000-0005-0000-0000-000028070000}"/>
    <cellStyle name="20% - Accent6 2 5" xfId="257" xr:uid="{00000000-0005-0000-0000-000029070000}"/>
    <cellStyle name="20% - Accent6 2 5 2" xfId="480" xr:uid="{00000000-0005-0000-0000-00002A070000}"/>
    <cellStyle name="20% - Accent6 2 5 2 2" xfId="907" xr:uid="{00000000-0005-0000-0000-00002B070000}"/>
    <cellStyle name="20% - Accent6 2 5 2 2 2" xfId="2185" xr:uid="{00000000-0005-0000-0000-00002C070000}"/>
    <cellStyle name="20% - Accent6 2 5 2 2 3" xfId="3463" xr:uid="{00000000-0005-0000-0000-00002D070000}"/>
    <cellStyle name="20% - Accent6 2 5 2 2 4" xfId="4741" xr:uid="{00000000-0005-0000-0000-00002E070000}"/>
    <cellStyle name="20% - Accent6 2 5 2 3" xfId="1333" xr:uid="{00000000-0005-0000-0000-00002F070000}"/>
    <cellStyle name="20% - Accent6 2 5 2 3 2" xfId="2611" xr:uid="{00000000-0005-0000-0000-000030070000}"/>
    <cellStyle name="20% - Accent6 2 5 2 3 3" xfId="3889" xr:uid="{00000000-0005-0000-0000-000031070000}"/>
    <cellStyle name="20% - Accent6 2 5 2 3 4" xfId="5167" xr:uid="{00000000-0005-0000-0000-000032070000}"/>
    <cellStyle name="20% - Accent6 2 5 2 4" xfId="1759" xr:uid="{00000000-0005-0000-0000-000033070000}"/>
    <cellStyle name="20% - Accent6 2 5 2 5" xfId="3037" xr:uid="{00000000-0005-0000-0000-000034070000}"/>
    <cellStyle name="20% - Accent6 2 5 2 6" xfId="4315" xr:uid="{00000000-0005-0000-0000-000035070000}"/>
    <cellStyle name="20% - Accent6 2 5 3" xfId="694" xr:uid="{00000000-0005-0000-0000-000036070000}"/>
    <cellStyle name="20% - Accent6 2 5 3 2" xfId="1972" xr:uid="{00000000-0005-0000-0000-000037070000}"/>
    <cellStyle name="20% - Accent6 2 5 3 3" xfId="3250" xr:uid="{00000000-0005-0000-0000-000038070000}"/>
    <cellStyle name="20% - Accent6 2 5 3 4" xfId="4528" xr:uid="{00000000-0005-0000-0000-000039070000}"/>
    <cellStyle name="20% - Accent6 2 5 4" xfId="1120" xr:uid="{00000000-0005-0000-0000-00003A070000}"/>
    <cellStyle name="20% - Accent6 2 5 4 2" xfId="2398" xr:uid="{00000000-0005-0000-0000-00003B070000}"/>
    <cellStyle name="20% - Accent6 2 5 4 3" xfId="3676" xr:uid="{00000000-0005-0000-0000-00003C070000}"/>
    <cellStyle name="20% - Accent6 2 5 4 4" xfId="4954" xr:uid="{00000000-0005-0000-0000-00003D070000}"/>
    <cellStyle name="20% - Accent6 2 5 5" xfId="1546" xr:uid="{00000000-0005-0000-0000-00003E070000}"/>
    <cellStyle name="20% - Accent6 2 5 6" xfId="2824" xr:uid="{00000000-0005-0000-0000-00003F070000}"/>
    <cellStyle name="20% - Accent6 2 5 7" xfId="4102" xr:uid="{00000000-0005-0000-0000-000040070000}"/>
    <cellStyle name="20% - Accent6 2 6" xfId="408" xr:uid="{00000000-0005-0000-0000-000041070000}"/>
    <cellStyle name="20% - Accent6 2 6 2" xfId="622" xr:uid="{00000000-0005-0000-0000-000042070000}"/>
    <cellStyle name="20% - Accent6 2 6 2 2" xfId="1048" xr:uid="{00000000-0005-0000-0000-000043070000}"/>
    <cellStyle name="20% - Accent6 2 6 2 2 2" xfId="2326" xr:uid="{00000000-0005-0000-0000-000044070000}"/>
    <cellStyle name="20% - Accent6 2 6 2 2 3" xfId="3604" xr:uid="{00000000-0005-0000-0000-000045070000}"/>
    <cellStyle name="20% - Accent6 2 6 2 2 4" xfId="4882" xr:uid="{00000000-0005-0000-0000-000046070000}"/>
    <cellStyle name="20% - Accent6 2 6 2 3" xfId="1474" xr:uid="{00000000-0005-0000-0000-000047070000}"/>
    <cellStyle name="20% - Accent6 2 6 2 3 2" xfId="2752" xr:uid="{00000000-0005-0000-0000-000048070000}"/>
    <cellStyle name="20% - Accent6 2 6 2 3 3" xfId="4030" xr:uid="{00000000-0005-0000-0000-000049070000}"/>
    <cellStyle name="20% - Accent6 2 6 2 3 4" xfId="5308" xr:uid="{00000000-0005-0000-0000-00004A070000}"/>
    <cellStyle name="20% - Accent6 2 6 2 4" xfId="1900" xr:uid="{00000000-0005-0000-0000-00004B070000}"/>
    <cellStyle name="20% - Accent6 2 6 2 5" xfId="3178" xr:uid="{00000000-0005-0000-0000-00004C070000}"/>
    <cellStyle name="20% - Accent6 2 6 2 6" xfId="4456" xr:uid="{00000000-0005-0000-0000-00004D070000}"/>
    <cellStyle name="20% - Accent6 2 6 3" xfId="835" xr:uid="{00000000-0005-0000-0000-00004E070000}"/>
    <cellStyle name="20% - Accent6 2 6 3 2" xfId="2113" xr:uid="{00000000-0005-0000-0000-00004F070000}"/>
    <cellStyle name="20% - Accent6 2 6 3 3" xfId="3391" xr:uid="{00000000-0005-0000-0000-000050070000}"/>
    <cellStyle name="20% - Accent6 2 6 3 4" xfId="4669" xr:uid="{00000000-0005-0000-0000-000051070000}"/>
    <cellStyle name="20% - Accent6 2 6 4" xfId="1261" xr:uid="{00000000-0005-0000-0000-000052070000}"/>
    <cellStyle name="20% - Accent6 2 6 4 2" xfId="2539" xr:uid="{00000000-0005-0000-0000-000053070000}"/>
    <cellStyle name="20% - Accent6 2 6 4 3" xfId="3817" xr:uid="{00000000-0005-0000-0000-000054070000}"/>
    <cellStyle name="20% - Accent6 2 6 4 4" xfId="5095" xr:uid="{00000000-0005-0000-0000-000055070000}"/>
    <cellStyle name="20% - Accent6 2 6 5" xfId="1687" xr:uid="{00000000-0005-0000-0000-000056070000}"/>
    <cellStyle name="20% - Accent6 2 6 6" xfId="2965" xr:uid="{00000000-0005-0000-0000-000057070000}"/>
    <cellStyle name="20% - Accent6 2 6 7" xfId="4243" xr:uid="{00000000-0005-0000-0000-000058070000}"/>
    <cellStyle name="20% - Accent6 2 7" xfId="475" xr:uid="{00000000-0005-0000-0000-000059070000}"/>
    <cellStyle name="20% - Accent6 2 7 2" xfId="902" xr:uid="{00000000-0005-0000-0000-00005A070000}"/>
    <cellStyle name="20% - Accent6 2 7 2 2" xfId="2180" xr:uid="{00000000-0005-0000-0000-00005B070000}"/>
    <cellStyle name="20% - Accent6 2 7 2 3" xfId="3458" xr:uid="{00000000-0005-0000-0000-00005C070000}"/>
    <cellStyle name="20% - Accent6 2 7 2 4" xfId="4736" xr:uid="{00000000-0005-0000-0000-00005D070000}"/>
    <cellStyle name="20% - Accent6 2 7 3" xfId="1328" xr:uid="{00000000-0005-0000-0000-00005E070000}"/>
    <cellStyle name="20% - Accent6 2 7 3 2" xfId="2606" xr:uid="{00000000-0005-0000-0000-00005F070000}"/>
    <cellStyle name="20% - Accent6 2 7 3 3" xfId="3884" xr:uid="{00000000-0005-0000-0000-000060070000}"/>
    <cellStyle name="20% - Accent6 2 7 3 4" xfId="5162" xr:uid="{00000000-0005-0000-0000-000061070000}"/>
    <cellStyle name="20% - Accent6 2 7 4" xfId="1754" xr:uid="{00000000-0005-0000-0000-000062070000}"/>
    <cellStyle name="20% - Accent6 2 7 5" xfId="3032" xr:uid="{00000000-0005-0000-0000-000063070000}"/>
    <cellStyle name="20% - Accent6 2 7 6" xfId="4310" xr:uid="{00000000-0005-0000-0000-000064070000}"/>
    <cellStyle name="20% - Accent6 2 8" xfId="689" xr:uid="{00000000-0005-0000-0000-000065070000}"/>
    <cellStyle name="20% - Accent6 2 8 2" xfId="1967" xr:uid="{00000000-0005-0000-0000-000066070000}"/>
    <cellStyle name="20% - Accent6 2 8 3" xfId="3245" xr:uid="{00000000-0005-0000-0000-000067070000}"/>
    <cellStyle name="20% - Accent6 2 8 4" xfId="4523" xr:uid="{00000000-0005-0000-0000-000068070000}"/>
    <cellStyle name="20% - Accent6 2 9" xfId="1115" xr:uid="{00000000-0005-0000-0000-000069070000}"/>
    <cellStyle name="20% - Accent6 2 9 2" xfId="2393" xr:uid="{00000000-0005-0000-0000-00006A070000}"/>
    <cellStyle name="20% - Accent6 2 9 3" xfId="3671" xr:uid="{00000000-0005-0000-0000-00006B070000}"/>
    <cellStyle name="20% - Accent6 2 9 4" xfId="4949" xr:uid="{00000000-0005-0000-0000-00006C070000}"/>
    <cellStyle name="20% - Accent6 3" xfId="86" xr:uid="{00000000-0005-0000-0000-00006D070000}"/>
    <cellStyle name="20% - Accent6 3 2" xfId="162" xr:uid="{00000000-0005-0000-0000-00006E070000}"/>
    <cellStyle name="20% - Accent6 3 2 2" xfId="482" xr:uid="{00000000-0005-0000-0000-00006F070000}"/>
    <cellStyle name="20% - Accent6 3 2 2 2" xfId="909" xr:uid="{00000000-0005-0000-0000-000070070000}"/>
    <cellStyle name="20% - Accent6 3 2 2 2 2" xfId="2187" xr:uid="{00000000-0005-0000-0000-000071070000}"/>
    <cellStyle name="20% - Accent6 3 2 2 2 3" xfId="3465" xr:uid="{00000000-0005-0000-0000-000072070000}"/>
    <cellStyle name="20% - Accent6 3 2 2 2 4" xfId="4743" xr:uid="{00000000-0005-0000-0000-000073070000}"/>
    <cellStyle name="20% - Accent6 3 2 2 3" xfId="1335" xr:uid="{00000000-0005-0000-0000-000074070000}"/>
    <cellStyle name="20% - Accent6 3 2 2 3 2" xfId="2613" xr:uid="{00000000-0005-0000-0000-000075070000}"/>
    <cellStyle name="20% - Accent6 3 2 2 3 3" xfId="3891" xr:uid="{00000000-0005-0000-0000-000076070000}"/>
    <cellStyle name="20% - Accent6 3 2 2 3 4" xfId="5169" xr:uid="{00000000-0005-0000-0000-000077070000}"/>
    <cellStyle name="20% - Accent6 3 2 2 4" xfId="1761" xr:uid="{00000000-0005-0000-0000-000078070000}"/>
    <cellStyle name="20% - Accent6 3 2 2 5" xfId="3039" xr:uid="{00000000-0005-0000-0000-000079070000}"/>
    <cellStyle name="20% - Accent6 3 2 2 6" xfId="4317" xr:uid="{00000000-0005-0000-0000-00007A070000}"/>
    <cellStyle name="20% - Accent6 3 2 3" xfId="696" xr:uid="{00000000-0005-0000-0000-00007B070000}"/>
    <cellStyle name="20% - Accent6 3 2 3 2" xfId="1974" xr:uid="{00000000-0005-0000-0000-00007C070000}"/>
    <cellStyle name="20% - Accent6 3 2 3 3" xfId="3252" xr:uid="{00000000-0005-0000-0000-00007D070000}"/>
    <cellStyle name="20% - Accent6 3 2 3 4" xfId="4530" xr:uid="{00000000-0005-0000-0000-00007E070000}"/>
    <cellStyle name="20% - Accent6 3 2 4" xfId="1122" xr:uid="{00000000-0005-0000-0000-00007F070000}"/>
    <cellStyle name="20% - Accent6 3 2 4 2" xfId="2400" xr:uid="{00000000-0005-0000-0000-000080070000}"/>
    <cellStyle name="20% - Accent6 3 2 4 3" xfId="3678" xr:uid="{00000000-0005-0000-0000-000081070000}"/>
    <cellStyle name="20% - Accent6 3 2 4 4" xfId="4956" xr:uid="{00000000-0005-0000-0000-000082070000}"/>
    <cellStyle name="20% - Accent6 3 2 5" xfId="1548" xr:uid="{00000000-0005-0000-0000-000083070000}"/>
    <cellStyle name="20% - Accent6 3 2 6" xfId="2826" xr:uid="{00000000-0005-0000-0000-000084070000}"/>
    <cellStyle name="20% - Accent6 3 2 7" xfId="4104" xr:uid="{00000000-0005-0000-0000-000085070000}"/>
    <cellStyle name="20% - Accent6 3 2 8" xfId="259" xr:uid="{00000000-0005-0000-0000-000086070000}"/>
    <cellStyle name="20% - Accent6 3 3" xfId="481" xr:uid="{00000000-0005-0000-0000-000087070000}"/>
    <cellStyle name="20% - Accent6 3 3 2" xfId="908" xr:uid="{00000000-0005-0000-0000-000088070000}"/>
    <cellStyle name="20% - Accent6 3 3 2 2" xfId="2186" xr:uid="{00000000-0005-0000-0000-000089070000}"/>
    <cellStyle name="20% - Accent6 3 3 2 3" xfId="3464" xr:uid="{00000000-0005-0000-0000-00008A070000}"/>
    <cellStyle name="20% - Accent6 3 3 2 4" xfId="4742" xr:uid="{00000000-0005-0000-0000-00008B070000}"/>
    <cellStyle name="20% - Accent6 3 3 3" xfId="1334" xr:uid="{00000000-0005-0000-0000-00008C070000}"/>
    <cellStyle name="20% - Accent6 3 3 3 2" xfId="2612" xr:uid="{00000000-0005-0000-0000-00008D070000}"/>
    <cellStyle name="20% - Accent6 3 3 3 3" xfId="3890" xr:uid="{00000000-0005-0000-0000-00008E070000}"/>
    <cellStyle name="20% - Accent6 3 3 3 4" xfId="5168" xr:uid="{00000000-0005-0000-0000-00008F070000}"/>
    <cellStyle name="20% - Accent6 3 3 4" xfId="1760" xr:uid="{00000000-0005-0000-0000-000090070000}"/>
    <cellStyle name="20% - Accent6 3 3 5" xfId="3038" xr:uid="{00000000-0005-0000-0000-000091070000}"/>
    <cellStyle name="20% - Accent6 3 3 6" xfId="4316" xr:uid="{00000000-0005-0000-0000-000092070000}"/>
    <cellStyle name="20% - Accent6 3 4" xfId="695" xr:uid="{00000000-0005-0000-0000-000093070000}"/>
    <cellStyle name="20% - Accent6 3 4 2" xfId="1973" xr:uid="{00000000-0005-0000-0000-000094070000}"/>
    <cellStyle name="20% - Accent6 3 4 3" xfId="3251" xr:uid="{00000000-0005-0000-0000-000095070000}"/>
    <cellStyle name="20% - Accent6 3 4 4" xfId="4529" xr:uid="{00000000-0005-0000-0000-000096070000}"/>
    <cellStyle name="20% - Accent6 3 5" xfId="1121" xr:uid="{00000000-0005-0000-0000-000097070000}"/>
    <cellStyle name="20% - Accent6 3 5 2" xfId="2399" xr:uid="{00000000-0005-0000-0000-000098070000}"/>
    <cellStyle name="20% - Accent6 3 5 3" xfId="3677" xr:uid="{00000000-0005-0000-0000-000099070000}"/>
    <cellStyle name="20% - Accent6 3 5 4" xfId="4955" xr:uid="{00000000-0005-0000-0000-00009A070000}"/>
    <cellStyle name="20% - Accent6 3 6" xfId="1547" xr:uid="{00000000-0005-0000-0000-00009B070000}"/>
    <cellStyle name="20% - Accent6 3 7" xfId="2825" xr:uid="{00000000-0005-0000-0000-00009C070000}"/>
    <cellStyle name="20% - Accent6 3 8" xfId="4103" xr:uid="{00000000-0005-0000-0000-00009D070000}"/>
    <cellStyle name="20% - Accent6 3 9" xfId="258" xr:uid="{00000000-0005-0000-0000-00009E070000}"/>
    <cellStyle name="20% - Accent6 4" xfId="130" xr:uid="{00000000-0005-0000-0000-00009F070000}"/>
    <cellStyle name="20% - Accent6 4 2" xfId="483" xr:uid="{00000000-0005-0000-0000-0000A0070000}"/>
    <cellStyle name="20% - Accent6 4 2 2" xfId="910" xr:uid="{00000000-0005-0000-0000-0000A1070000}"/>
    <cellStyle name="20% - Accent6 4 2 2 2" xfId="2188" xr:uid="{00000000-0005-0000-0000-0000A2070000}"/>
    <cellStyle name="20% - Accent6 4 2 2 3" xfId="3466" xr:uid="{00000000-0005-0000-0000-0000A3070000}"/>
    <cellStyle name="20% - Accent6 4 2 2 4" xfId="4744" xr:uid="{00000000-0005-0000-0000-0000A4070000}"/>
    <cellStyle name="20% - Accent6 4 2 3" xfId="1336" xr:uid="{00000000-0005-0000-0000-0000A5070000}"/>
    <cellStyle name="20% - Accent6 4 2 3 2" xfId="2614" xr:uid="{00000000-0005-0000-0000-0000A6070000}"/>
    <cellStyle name="20% - Accent6 4 2 3 3" xfId="3892" xr:uid="{00000000-0005-0000-0000-0000A7070000}"/>
    <cellStyle name="20% - Accent6 4 2 3 4" xfId="5170" xr:uid="{00000000-0005-0000-0000-0000A8070000}"/>
    <cellStyle name="20% - Accent6 4 2 4" xfId="1762" xr:uid="{00000000-0005-0000-0000-0000A9070000}"/>
    <cellStyle name="20% - Accent6 4 2 5" xfId="3040" xr:uid="{00000000-0005-0000-0000-0000AA070000}"/>
    <cellStyle name="20% - Accent6 4 2 6" xfId="4318" xr:uid="{00000000-0005-0000-0000-0000AB070000}"/>
    <cellStyle name="20% - Accent6 4 3" xfId="697" xr:uid="{00000000-0005-0000-0000-0000AC070000}"/>
    <cellStyle name="20% - Accent6 4 3 2" xfId="1975" xr:uid="{00000000-0005-0000-0000-0000AD070000}"/>
    <cellStyle name="20% - Accent6 4 3 3" xfId="3253" xr:uid="{00000000-0005-0000-0000-0000AE070000}"/>
    <cellStyle name="20% - Accent6 4 3 4" xfId="4531" xr:uid="{00000000-0005-0000-0000-0000AF070000}"/>
    <cellStyle name="20% - Accent6 4 4" xfId="1123" xr:uid="{00000000-0005-0000-0000-0000B0070000}"/>
    <cellStyle name="20% - Accent6 4 4 2" xfId="2401" xr:uid="{00000000-0005-0000-0000-0000B1070000}"/>
    <cellStyle name="20% - Accent6 4 4 3" xfId="3679" xr:uid="{00000000-0005-0000-0000-0000B2070000}"/>
    <cellStyle name="20% - Accent6 4 4 4" xfId="4957" xr:uid="{00000000-0005-0000-0000-0000B3070000}"/>
    <cellStyle name="20% - Accent6 4 5" xfId="1549" xr:uid="{00000000-0005-0000-0000-0000B4070000}"/>
    <cellStyle name="20% - Accent6 4 6" xfId="2827" xr:uid="{00000000-0005-0000-0000-0000B5070000}"/>
    <cellStyle name="20% - Accent6 4 7" xfId="4105" xr:uid="{00000000-0005-0000-0000-0000B6070000}"/>
    <cellStyle name="20% - Accent6 4 8" xfId="260" xr:uid="{00000000-0005-0000-0000-0000B7070000}"/>
    <cellStyle name="20% - Accent6 5" xfId="261" xr:uid="{00000000-0005-0000-0000-0000B8070000}"/>
    <cellStyle name="20% - Accent6 5 2" xfId="484" xr:uid="{00000000-0005-0000-0000-0000B9070000}"/>
    <cellStyle name="20% - Accent6 5 2 2" xfId="911" xr:uid="{00000000-0005-0000-0000-0000BA070000}"/>
    <cellStyle name="20% - Accent6 5 2 2 2" xfId="2189" xr:uid="{00000000-0005-0000-0000-0000BB070000}"/>
    <cellStyle name="20% - Accent6 5 2 2 3" xfId="3467" xr:uid="{00000000-0005-0000-0000-0000BC070000}"/>
    <cellStyle name="20% - Accent6 5 2 2 4" xfId="4745" xr:uid="{00000000-0005-0000-0000-0000BD070000}"/>
    <cellStyle name="20% - Accent6 5 2 3" xfId="1337" xr:uid="{00000000-0005-0000-0000-0000BE070000}"/>
    <cellStyle name="20% - Accent6 5 2 3 2" xfId="2615" xr:uid="{00000000-0005-0000-0000-0000BF070000}"/>
    <cellStyle name="20% - Accent6 5 2 3 3" xfId="3893" xr:uid="{00000000-0005-0000-0000-0000C0070000}"/>
    <cellStyle name="20% - Accent6 5 2 3 4" xfId="5171" xr:uid="{00000000-0005-0000-0000-0000C1070000}"/>
    <cellStyle name="20% - Accent6 5 2 4" xfId="1763" xr:uid="{00000000-0005-0000-0000-0000C2070000}"/>
    <cellStyle name="20% - Accent6 5 2 5" xfId="3041" xr:uid="{00000000-0005-0000-0000-0000C3070000}"/>
    <cellStyle name="20% - Accent6 5 2 6" xfId="4319" xr:uid="{00000000-0005-0000-0000-0000C4070000}"/>
    <cellStyle name="20% - Accent6 5 3" xfId="698" xr:uid="{00000000-0005-0000-0000-0000C5070000}"/>
    <cellStyle name="20% - Accent6 5 3 2" xfId="1976" xr:uid="{00000000-0005-0000-0000-0000C6070000}"/>
    <cellStyle name="20% - Accent6 5 3 3" xfId="3254" xr:uid="{00000000-0005-0000-0000-0000C7070000}"/>
    <cellStyle name="20% - Accent6 5 3 4" xfId="4532" xr:uid="{00000000-0005-0000-0000-0000C8070000}"/>
    <cellStyle name="20% - Accent6 5 4" xfId="1124" xr:uid="{00000000-0005-0000-0000-0000C9070000}"/>
    <cellStyle name="20% - Accent6 5 4 2" xfId="2402" xr:uid="{00000000-0005-0000-0000-0000CA070000}"/>
    <cellStyle name="20% - Accent6 5 4 3" xfId="3680" xr:uid="{00000000-0005-0000-0000-0000CB070000}"/>
    <cellStyle name="20% - Accent6 5 4 4" xfId="4958" xr:uid="{00000000-0005-0000-0000-0000CC070000}"/>
    <cellStyle name="20% - Accent6 5 5" xfId="1550" xr:uid="{00000000-0005-0000-0000-0000CD070000}"/>
    <cellStyle name="20% - Accent6 5 6" xfId="2828" xr:uid="{00000000-0005-0000-0000-0000CE070000}"/>
    <cellStyle name="20% - Accent6 5 7" xfId="4106" xr:uid="{00000000-0005-0000-0000-0000CF070000}"/>
    <cellStyle name="20% - Accent6 6" xfId="262" xr:uid="{00000000-0005-0000-0000-0000D0070000}"/>
    <cellStyle name="20% - Accent6 6 2" xfId="485" xr:uid="{00000000-0005-0000-0000-0000D1070000}"/>
    <cellStyle name="20% - Accent6 6 2 2" xfId="912" xr:uid="{00000000-0005-0000-0000-0000D2070000}"/>
    <cellStyle name="20% - Accent6 6 2 2 2" xfId="2190" xr:uid="{00000000-0005-0000-0000-0000D3070000}"/>
    <cellStyle name="20% - Accent6 6 2 2 3" xfId="3468" xr:uid="{00000000-0005-0000-0000-0000D4070000}"/>
    <cellStyle name="20% - Accent6 6 2 2 4" xfId="4746" xr:uid="{00000000-0005-0000-0000-0000D5070000}"/>
    <cellStyle name="20% - Accent6 6 2 3" xfId="1338" xr:uid="{00000000-0005-0000-0000-0000D6070000}"/>
    <cellStyle name="20% - Accent6 6 2 3 2" xfId="2616" xr:uid="{00000000-0005-0000-0000-0000D7070000}"/>
    <cellStyle name="20% - Accent6 6 2 3 3" xfId="3894" xr:uid="{00000000-0005-0000-0000-0000D8070000}"/>
    <cellStyle name="20% - Accent6 6 2 3 4" xfId="5172" xr:uid="{00000000-0005-0000-0000-0000D9070000}"/>
    <cellStyle name="20% - Accent6 6 2 4" xfId="1764" xr:uid="{00000000-0005-0000-0000-0000DA070000}"/>
    <cellStyle name="20% - Accent6 6 2 5" xfId="3042" xr:uid="{00000000-0005-0000-0000-0000DB070000}"/>
    <cellStyle name="20% - Accent6 6 2 6" xfId="4320" xr:uid="{00000000-0005-0000-0000-0000DC070000}"/>
    <cellStyle name="20% - Accent6 6 3" xfId="699" xr:uid="{00000000-0005-0000-0000-0000DD070000}"/>
    <cellStyle name="20% - Accent6 6 3 2" xfId="1977" xr:uid="{00000000-0005-0000-0000-0000DE070000}"/>
    <cellStyle name="20% - Accent6 6 3 3" xfId="3255" xr:uid="{00000000-0005-0000-0000-0000DF070000}"/>
    <cellStyle name="20% - Accent6 6 3 4" xfId="4533" xr:uid="{00000000-0005-0000-0000-0000E0070000}"/>
    <cellStyle name="20% - Accent6 6 4" xfId="1125" xr:uid="{00000000-0005-0000-0000-0000E1070000}"/>
    <cellStyle name="20% - Accent6 6 4 2" xfId="2403" xr:uid="{00000000-0005-0000-0000-0000E2070000}"/>
    <cellStyle name="20% - Accent6 6 4 3" xfId="3681" xr:uid="{00000000-0005-0000-0000-0000E3070000}"/>
    <cellStyle name="20% - Accent6 6 4 4" xfId="4959" xr:uid="{00000000-0005-0000-0000-0000E4070000}"/>
    <cellStyle name="20% - Accent6 6 5" xfId="1551" xr:uid="{00000000-0005-0000-0000-0000E5070000}"/>
    <cellStyle name="20% - Accent6 6 6" xfId="2829" xr:uid="{00000000-0005-0000-0000-0000E6070000}"/>
    <cellStyle name="20% - Accent6 6 7" xfId="4107" xr:uid="{00000000-0005-0000-0000-0000E7070000}"/>
    <cellStyle name="20% - Accent6 7" xfId="388" xr:uid="{00000000-0005-0000-0000-0000E8070000}"/>
    <cellStyle name="20% - Accent6 7 2" xfId="602" xr:uid="{00000000-0005-0000-0000-0000E9070000}"/>
    <cellStyle name="20% - Accent6 7 2 2" xfId="1028" xr:uid="{00000000-0005-0000-0000-0000EA070000}"/>
    <cellStyle name="20% - Accent6 7 2 2 2" xfId="2306" xr:uid="{00000000-0005-0000-0000-0000EB070000}"/>
    <cellStyle name="20% - Accent6 7 2 2 3" xfId="3584" xr:uid="{00000000-0005-0000-0000-0000EC070000}"/>
    <cellStyle name="20% - Accent6 7 2 2 4" xfId="4862" xr:uid="{00000000-0005-0000-0000-0000ED070000}"/>
    <cellStyle name="20% - Accent6 7 2 3" xfId="1454" xr:uid="{00000000-0005-0000-0000-0000EE070000}"/>
    <cellStyle name="20% - Accent6 7 2 3 2" xfId="2732" xr:uid="{00000000-0005-0000-0000-0000EF070000}"/>
    <cellStyle name="20% - Accent6 7 2 3 3" xfId="4010" xr:uid="{00000000-0005-0000-0000-0000F0070000}"/>
    <cellStyle name="20% - Accent6 7 2 3 4" xfId="5288" xr:uid="{00000000-0005-0000-0000-0000F1070000}"/>
    <cellStyle name="20% - Accent6 7 2 4" xfId="1880" xr:uid="{00000000-0005-0000-0000-0000F2070000}"/>
    <cellStyle name="20% - Accent6 7 2 5" xfId="3158" xr:uid="{00000000-0005-0000-0000-0000F3070000}"/>
    <cellStyle name="20% - Accent6 7 2 6" xfId="4436" xr:uid="{00000000-0005-0000-0000-0000F4070000}"/>
    <cellStyle name="20% - Accent6 7 3" xfId="815" xr:uid="{00000000-0005-0000-0000-0000F5070000}"/>
    <cellStyle name="20% - Accent6 7 3 2" xfId="2093" xr:uid="{00000000-0005-0000-0000-0000F6070000}"/>
    <cellStyle name="20% - Accent6 7 3 3" xfId="3371" xr:uid="{00000000-0005-0000-0000-0000F7070000}"/>
    <cellStyle name="20% - Accent6 7 3 4" xfId="4649" xr:uid="{00000000-0005-0000-0000-0000F8070000}"/>
    <cellStyle name="20% - Accent6 7 4" xfId="1241" xr:uid="{00000000-0005-0000-0000-0000F9070000}"/>
    <cellStyle name="20% - Accent6 7 4 2" xfId="2519" xr:uid="{00000000-0005-0000-0000-0000FA070000}"/>
    <cellStyle name="20% - Accent6 7 4 3" xfId="3797" xr:uid="{00000000-0005-0000-0000-0000FB070000}"/>
    <cellStyle name="20% - Accent6 7 4 4" xfId="5075" xr:uid="{00000000-0005-0000-0000-0000FC070000}"/>
    <cellStyle name="20% - Accent6 7 5" xfId="1667" xr:uid="{00000000-0005-0000-0000-0000FD070000}"/>
    <cellStyle name="20% - Accent6 7 6" xfId="2945" xr:uid="{00000000-0005-0000-0000-0000FE070000}"/>
    <cellStyle name="20% - Accent6 7 7" xfId="4223" xr:uid="{00000000-0005-0000-0000-0000FF070000}"/>
    <cellStyle name="20% - Accent6 8" xfId="474" xr:uid="{00000000-0005-0000-0000-000000080000}"/>
    <cellStyle name="20% - Accent6 8 2" xfId="901" xr:uid="{00000000-0005-0000-0000-000001080000}"/>
    <cellStyle name="20% - Accent6 8 2 2" xfId="2179" xr:uid="{00000000-0005-0000-0000-000002080000}"/>
    <cellStyle name="20% - Accent6 8 2 3" xfId="3457" xr:uid="{00000000-0005-0000-0000-000003080000}"/>
    <cellStyle name="20% - Accent6 8 2 4" xfId="4735" xr:uid="{00000000-0005-0000-0000-000004080000}"/>
    <cellStyle name="20% - Accent6 8 3" xfId="1327" xr:uid="{00000000-0005-0000-0000-000005080000}"/>
    <cellStyle name="20% - Accent6 8 3 2" xfId="2605" xr:uid="{00000000-0005-0000-0000-000006080000}"/>
    <cellStyle name="20% - Accent6 8 3 3" xfId="3883" xr:uid="{00000000-0005-0000-0000-000007080000}"/>
    <cellStyle name="20% - Accent6 8 3 4" xfId="5161" xr:uid="{00000000-0005-0000-0000-000008080000}"/>
    <cellStyle name="20% - Accent6 8 4" xfId="1753" xr:uid="{00000000-0005-0000-0000-000009080000}"/>
    <cellStyle name="20% - Accent6 8 5" xfId="3031" xr:uid="{00000000-0005-0000-0000-00000A080000}"/>
    <cellStyle name="20% - Accent6 8 6" xfId="4309" xr:uid="{00000000-0005-0000-0000-00000B080000}"/>
    <cellStyle name="20% - Accent6 9" xfId="688" xr:uid="{00000000-0005-0000-0000-00000C080000}"/>
    <cellStyle name="20% - Accent6 9 2" xfId="1966" xr:uid="{00000000-0005-0000-0000-00000D080000}"/>
    <cellStyle name="20% - Accent6 9 3" xfId="3244" xr:uid="{00000000-0005-0000-0000-00000E080000}"/>
    <cellStyle name="20% - Accent6 9 4" xfId="4522" xr:uid="{00000000-0005-0000-0000-00000F080000}"/>
    <cellStyle name="40% - Accent1" xfId="7" builtinId="31" customBuiltin="1"/>
    <cellStyle name="40% - Accent1 10" xfId="1126" xr:uid="{00000000-0005-0000-0000-000011080000}"/>
    <cellStyle name="40% - Accent1 10 2" xfId="2404" xr:uid="{00000000-0005-0000-0000-000012080000}"/>
    <cellStyle name="40% - Accent1 10 3" xfId="3682" xr:uid="{00000000-0005-0000-0000-000013080000}"/>
    <cellStyle name="40% - Accent1 10 4" xfId="4960" xr:uid="{00000000-0005-0000-0000-000014080000}"/>
    <cellStyle name="40% - Accent1 11" xfId="1552" xr:uid="{00000000-0005-0000-0000-000015080000}"/>
    <cellStyle name="40% - Accent1 12" xfId="2830" xr:uid="{00000000-0005-0000-0000-000016080000}"/>
    <cellStyle name="40% - Accent1 13" xfId="4108" xr:uid="{00000000-0005-0000-0000-000017080000}"/>
    <cellStyle name="40% - Accent1 14" xfId="263" xr:uid="{00000000-0005-0000-0000-000018080000}"/>
    <cellStyle name="40% - Accent1 2" xfId="57" xr:uid="{00000000-0005-0000-0000-000019080000}"/>
    <cellStyle name="40% - Accent1 2 10" xfId="1553" xr:uid="{00000000-0005-0000-0000-00001A080000}"/>
    <cellStyle name="40% - Accent1 2 11" xfId="2831" xr:uid="{00000000-0005-0000-0000-00001B080000}"/>
    <cellStyle name="40% - Accent1 2 12" xfId="4109" xr:uid="{00000000-0005-0000-0000-00001C080000}"/>
    <cellStyle name="40% - Accent1 2 13" xfId="264" xr:uid="{00000000-0005-0000-0000-00001D080000}"/>
    <cellStyle name="40% - Accent1 2 2" xfId="98" xr:uid="{00000000-0005-0000-0000-00001E080000}"/>
    <cellStyle name="40% - Accent1 2 2 2" xfId="173" xr:uid="{00000000-0005-0000-0000-00001F080000}"/>
    <cellStyle name="40% - Accent1 2 2 2 2" xfId="489" xr:uid="{00000000-0005-0000-0000-000020080000}"/>
    <cellStyle name="40% - Accent1 2 2 2 2 2" xfId="916" xr:uid="{00000000-0005-0000-0000-000021080000}"/>
    <cellStyle name="40% - Accent1 2 2 2 2 2 2" xfId="2194" xr:uid="{00000000-0005-0000-0000-000022080000}"/>
    <cellStyle name="40% - Accent1 2 2 2 2 2 3" xfId="3472" xr:uid="{00000000-0005-0000-0000-000023080000}"/>
    <cellStyle name="40% - Accent1 2 2 2 2 2 4" xfId="4750" xr:uid="{00000000-0005-0000-0000-000024080000}"/>
    <cellStyle name="40% - Accent1 2 2 2 2 3" xfId="1342" xr:uid="{00000000-0005-0000-0000-000025080000}"/>
    <cellStyle name="40% - Accent1 2 2 2 2 3 2" xfId="2620" xr:uid="{00000000-0005-0000-0000-000026080000}"/>
    <cellStyle name="40% - Accent1 2 2 2 2 3 3" xfId="3898" xr:uid="{00000000-0005-0000-0000-000027080000}"/>
    <cellStyle name="40% - Accent1 2 2 2 2 3 4" xfId="5176" xr:uid="{00000000-0005-0000-0000-000028080000}"/>
    <cellStyle name="40% - Accent1 2 2 2 2 4" xfId="1768" xr:uid="{00000000-0005-0000-0000-000029080000}"/>
    <cellStyle name="40% - Accent1 2 2 2 2 5" xfId="3046" xr:uid="{00000000-0005-0000-0000-00002A080000}"/>
    <cellStyle name="40% - Accent1 2 2 2 2 6" xfId="4324" xr:uid="{00000000-0005-0000-0000-00002B080000}"/>
    <cellStyle name="40% - Accent1 2 2 2 3" xfId="703" xr:uid="{00000000-0005-0000-0000-00002C080000}"/>
    <cellStyle name="40% - Accent1 2 2 2 3 2" xfId="1981" xr:uid="{00000000-0005-0000-0000-00002D080000}"/>
    <cellStyle name="40% - Accent1 2 2 2 3 3" xfId="3259" xr:uid="{00000000-0005-0000-0000-00002E080000}"/>
    <cellStyle name="40% - Accent1 2 2 2 3 4" xfId="4537" xr:uid="{00000000-0005-0000-0000-00002F080000}"/>
    <cellStyle name="40% - Accent1 2 2 2 4" xfId="1129" xr:uid="{00000000-0005-0000-0000-000030080000}"/>
    <cellStyle name="40% - Accent1 2 2 2 4 2" xfId="2407" xr:uid="{00000000-0005-0000-0000-000031080000}"/>
    <cellStyle name="40% - Accent1 2 2 2 4 3" xfId="3685" xr:uid="{00000000-0005-0000-0000-000032080000}"/>
    <cellStyle name="40% - Accent1 2 2 2 4 4" xfId="4963" xr:uid="{00000000-0005-0000-0000-000033080000}"/>
    <cellStyle name="40% - Accent1 2 2 2 5" xfId="1555" xr:uid="{00000000-0005-0000-0000-000034080000}"/>
    <cellStyle name="40% - Accent1 2 2 2 6" xfId="2833" xr:uid="{00000000-0005-0000-0000-000035080000}"/>
    <cellStyle name="40% - Accent1 2 2 2 7" xfId="4111" xr:uid="{00000000-0005-0000-0000-000036080000}"/>
    <cellStyle name="40% - Accent1 2 2 2 8" xfId="266" xr:uid="{00000000-0005-0000-0000-000037080000}"/>
    <cellStyle name="40% - Accent1 2 2 3" xfId="488" xr:uid="{00000000-0005-0000-0000-000038080000}"/>
    <cellStyle name="40% - Accent1 2 2 3 2" xfId="915" xr:uid="{00000000-0005-0000-0000-000039080000}"/>
    <cellStyle name="40% - Accent1 2 2 3 2 2" xfId="2193" xr:uid="{00000000-0005-0000-0000-00003A080000}"/>
    <cellStyle name="40% - Accent1 2 2 3 2 3" xfId="3471" xr:uid="{00000000-0005-0000-0000-00003B080000}"/>
    <cellStyle name="40% - Accent1 2 2 3 2 4" xfId="4749" xr:uid="{00000000-0005-0000-0000-00003C080000}"/>
    <cellStyle name="40% - Accent1 2 2 3 3" xfId="1341" xr:uid="{00000000-0005-0000-0000-00003D080000}"/>
    <cellStyle name="40% - Accent1 2 2 3 3 2" xfId="2619" xr:uid="{00000000-0005-0000-0000-00003E080000}"/>
    <cellStyle name="40% - Accent1 2 2 3 3 3" xfId="3897" xr:uid="{00000000-0005-0000-0000-00003F080000}"/>
    <cellStyle name="40% - Accent1 2 2 3 3 4" xfId="5175" xr:uid="{00000000-0005-0000-0000-000040080000}"/>
    <cellStyle name="40% - Accent1 2 2 3 4" xfId="1767" xr:uid="{00000000-0005-0000-0000-000041080000}"/>
    <cellStyle name="40% - Accent1 2 2 3 5" xfId="3045" xr:uid="{00000000-0005-0000-0000-000042080000}"/>
    <cellStyle name="40% - Accent1 2 2 3 6" xfId="4323" xr:uid="{00000000-0005-0000-0000-000043080000}"/>
    <cellStyle name="40% - Accent1 2 2 4" xfId="702" xr:uid="{00000000-0005-0000-0000-000044080000}"/>
    <cellStyle name="40% - Accent1 2 2 4 2" xfId="1980" xr:uid="{00000000-0005-0000-0000-000045080000}"/>
    <cellStyle name="40% - Accent1 2 2 4 3" xfId="3258" xr:uid="{00000000-0005-0000-0000-000046080000}"/>
    <cellStyle name="40% - Accent1 2 2 4 4" xfId="4536" xr:uid="{00000000-0005-0000-0000-000047080000}"/>
    <cellStyle name="40% - Accent1 2 2 5" xfId="1128" xr:uid="{00000000-0005-0000-0000-000048080000}"/>
    <cellStyle name="40% - Accent1 2 2 5 2" xfId="2406" xr:uid="{00000000-0005-0000-0000-000049080000}"/>
    <cellStyle name="40% - Accent1 2 2 5 3" xfId="3684" xr:uid="{00000000-0005-0000-0000-00004A080000}"/>
    <cellStyle name="40% - Accent1 2 2 5 4" xfId="4962" xr:uid="{00000000-0005-0000-0000-00004B080000}"/>
    <cellStyle name="40% - Accent1 2 2 6" xfId="1554" xr:uid="{00000000-0005-0000-0000-00004C080000}"/>
    <cellStyle name="40% - Accent1 2 2 7" xfId="2832" xr:uid="{00000000-0005-0000-0000-00004D080000}"/>
    <cellStyle name="40% - Accent1 2 2 8" xfId="4110" xr:uid="{00000000-0005-0000-0000-00004E080000}"/>
    <cellStyle name="40% - Accent1 2 2 9" xfId="265" xr:uid="{00000000-0005-0000-0000-00004F080000}"/>
    <cellStyle name="40% - Accent1 2 3" xfId="140" xr:uid="{00000000-0005-0000-0000-000050080000}"/>
    <cellStyle name="40% - Accent1 2 3 2" xfId="490" xr:uid="{00000000-0005-0000-0000-000051080000}"/>
    <cellStyle name="40% - Accent1 2 3 2 2" xfId="917" xr:uid="{00000000-0005-0000-0000-000052080000}"/>
    <cellStyle name="40% - Accent1 2 3 2 2 2" xfId="2195" xr:uid="{00000000-0005-0000-0000-000053080000}"/>
    <cellStyle name="40% - Accent1 2 3 2 2 3" xfId="3473" xr:uid="{00000000-0005-0000-0000-000054080000}"/>
    <cellStyle name="40% - Accent1 2 3 2 2 4" xfId="4751" xr:uid="{00000000-0005-0000-0000-000055080000}"/>
    <cellStyle name="40% - Accent1 2 3 2 3" xfId="1343" xr:uid="{00000000-0005-0000-0000-000056080000}"/>
    <cellStyle name="40% - Accent1 2 3 2 3 2" xfId="2621" xr:uid="{00000000-0005-0000-0000-000057080000}"/>
    <cellStyle name="40% - Accent1 2 3 2 3 3" xfId="3899" xr:uid="{00000000-0005-0000-0000-000058080000}"/>
    <cellStyle name="40% - Accent1 2 3 2 3 4" xfId="5177" xr:uid="{00000000-0005-0000-0000-000059080000}"/>
    <cellStyle name="40% - Accent1 2 3 2 4" xfId="1769" xr:uid="{00000000-0005-0000-0000-00005A080000}"/>
    <cellStyle name="40% - Accent1 2 3 2 5" xfId="3047" xr:uid="{00000000-0005-0000-0000-00005B080000}"/>
    <cellStyle name="40% - Accent1 2 3 2 6" xfId="4325" xr:uid="{00000000-0005-0000-0000-00005C080000}"/>
    <cellStyle name="40% - Accent1 2 3 3" xfId="704" xr:uid="{00000000-0005-0000-0000-00005D080000}"/>
    <cellStyle name="40% - Accent1 2 3 3 2" xfId="1982" xr:uid="{00000000-0005-0000-0000-00005E080000}"/>
    <cellStyle name="40% - Accent1 2 3 3 3" xfId="3260" xr:uid="{00000000-0005-0000-0000-00005F080000}"/>
    <cellStyle name="40% - Accent1 2 3 3 4" xfId="4538" xr:uid="{00000000-0005-0000-0000-000060080000}"/>
    <cellStyle name="40% - Accent1 2 3 4" xfId="1130" xr:uid="{00000000-0005-0000-0000-000061080000}"/>
    <cellStyle name="40% - Accent1 2 3 4 2" xfId="2408" xr:uid="{00000000-0005-0000-0000-000062080000}"/>
    <cellStyle name="40% - Accent1 2 3 4 3" xfId="3686" xr:uid="{00000000-0005-0000-0000-000063080000}"/>
    <cellStyle name="40% - Accent1 2 3 4 4" xfId="4964" xr:uid="{00000000-0005-0000-0000-000064080000}"/>
    <cellStyle name="40% - Accent1 2 3 5" xfId="1556" xr:uid="{00000000-0005-0000-0000-000065080000}"/>
    <cellStyle name="40% - Accent1 2 3 6" xfId="2834" xr:uid="{00000000-0005-0000-0000-000066080000}"/>
    <cellStyle name="40% - Accent1 2 3 7" xfId="4112" xr:uid="{00000000-0005-0000-0000-000067080000}"/>
    <cellStyle name="40% - Accent1 2 3 8" xfId="267" xr:uid="{00000000-0005-0000-0000-000068080000}"/>
    <cellStyle name="40% - Accent1 2 4" xfId="268" xr:uid="{00000000-0005-0000-0000-000069080000}"/>
    <cellStyle name="40% - Accent1 2 4 2" xfId="491" xr:uid="{00000000-0005-0000-0000-00006A080000}"/>
    <cellStyle name="40% - Accent1 2 4 2 2" xfId="918" xr:uid="{00000000-0005-0000-0000-00006B080000}"/>
    <cellStyle name="40% - Accent1 2 4 2 2 2" xfId="2196" xr:uid="{00000000-0005-0000-0000-00006C080000}"/>
    <cellStyle name="40% - Accent1 2 4 2 2 3" xfId="3474" xr:uid="{00000000-0005-0000-0000-00006D080000}"/>
    <cellStyle name="40% - Accent1 2 4 2 2 4" xfId="4752" xr:uid="{00000000-0005-0000-0000-00006E080000}"/>
    <cellStyle name="40% - Accent1 2 4 2 3" xfId="1344" xr:uid="{00000000-0005-0000-0000-00006F080000}"/>
    <cellStyle name="40% - Accent1 2 4 2 3 2" xfId="2622" xr:uid="{00000000-0005-0000-0000-000070080000}"/>
    <cellStyle name="40% - Accent1 2 4 2 3 3" xfId="3900" xr:uid="{00000000-0005-0000-0000-000071080000}"/>
    <cellStyle name="40% - Accent1 2 4 2 3 4" xfId="5178" xr:uid="{00000000-0005-0000-0000-000072080000}"/>
    <cellStyle name="40% - Accent1 2 4 2 4" xfId="1770" xr:uid="{00000000-0005-0000-0000-000073080000}"/>
    <cellStyle name="40% - Accent1 2 4 2 5" xfId="3048" xr:uid="{00000000-0005-0000-0000-000074080000}"/>
    <cellStyle name="40% - Accent1 2 4 2 6" xfId="4326" xr:uid="{00000000-0005-0000-0000-000075080000}"/>
    <cellStyle name="40% - Accent1 2 4 3" xfId="705" xr:uid="{00000000-0005-0000-0000-000076080000}"/>
    <cellStyle name="40% - Accent1 2 4 3 2" xfId="1983" xr:uid="{00000000-0005-0000-0000-000077080000}"/>
    <cellStyle name="40% - Accent1 2 4 3 3" xfId="3261" xr:uid="{00000000-0005-0000-0000-000078080000}"/>
    <cellStyle name="40% - Accent1 2 4 3 4" xfId="4539" xr:uid="{00000000-0005-0000-0000-000079080000}"/>
    <cellStyle name="40% - Accent1 2 4 4" xfId="1131" xr:uid="{00000000-0005-0000-0000-00007A080000}"/>
    <cellStyle name="40% - Accent1 2 4 4 2" xfId="2409" xr:uid="{00000000-0005-0000-0000-00007B080000}"/>
    <cellStyle name="40% - Accent1 2 4 4 3" xfId="3687" xr:uid="{00000000-0005-0000-0000-00007C080000}"/>
    <cellStyle name="40% - Accent1 2 4 4 4" xfId="4965" xr:uid="{00000000-0005-0000-0000-00007D080000}"/>
    <cellStyle name="40% - Accent1 2 4 5" xfId="1557" xr:uid="{00000000-0005-0000-0000-00007E080000}"/>
    <cellStyle name="40% - Accent1 2 4 6" xfId="2835" xr:uid="{00000000-0005-0000-0000-00007F080000}"/>
    <cellStyle name="40% - Accent1 2 4 7" xfId="4113" xr:uid="{00000000-0005-0000-0000-000080080000}"/>
    <cellStyle name="40% - Accent1 2 5" xfId="269" xr:uid="{00000000-0005-0000-0000-000081080000}"/>
    <cellStyle name="40% - Accent1 2 5 2" xfId="492" xr:uid="{00000000-0005-0000-0000-000082080000}"/>
    <cellStyle name="40% - Accent1 2 5 2 2" xfId="919" xr:uid="{00000000-0005-0000-0000-000083080000}"/>
    <cellStyle name="40% - Accent1 2 5 2 2 2" xfId="2197" xr:uid="{00000000-0005-0000-0000-000084080000}"/>
    <cellStyle name="40% - Accent1 2 5 2 2 3" xfId="3475" xr:uid="{00000000-0005-0000-0000-000085080000}"/>
    <cellStyle name="40% - Accent1 2 5 2 2 4" xfId="4753" xr:uid="{00000000-0005-0000-0000-000086080000}"/>
    <cellStyle name="40% - Accent1 2 5 2 3" xfId="1345" xr:uid="{00000000-0005-0000-0000-000087080000}"/>
    <cellStyle name="40% - Accent1 2 5 2 3 2" xfId="2623" xr:uid="{00000000-0005-0000-0000-000088080000}"/>
    <cellStyle name="40% - Accent1 2 5 2 3 3" xfId="3901" xr:uid="{00000000-0005-0000-0000-000089080000}"/>
    <cellStyle name="40% - Accent1 2 5 2 3 4" xfId="5179" xr:uid="{00000000-0005-0000-0000-00008A080000}"/>
    <cellStyle name="40% - Accent1 2 5 2 4" xfId="1771" xr:uid="{00000000-0005-0000-0000-00008B080000}"/>
    <cellStyle name="40% - Accent1 2 5 2 5" xfId="3049" xr:uid="{00000000-0005-0000-0000-00008C080000}"/>
    <cellStyle name="40% - Accent1 2 5 2 6" xfId="4327" xr:uid="{00000000-0005-0000-0000-00008D080000}"/>
    <cellStyle name="40% - Accent1 2 5 3" xfId="706" xr:uid="{00000000-0005-0000-0000-00008E080000}"/>
    <cellStyle name="40% - Accent1 2 5 3 2" xfId="1984" xr:uid="{00000000-0005-0000-0000-00008F080000}"/>
    <cellStyle name="40% - Accent1 2 5 3 3" xfId="3262" xr:uid="{00000000-0005-0000-0000-000090080000}"/>
    <cellStyle name="40% - Accent1 2 5 3 4" xfId="4540" xr:uid="{00000000-0005-0000-0000-000091080000}"/>
    <cellStyle name="40% - Accent1 2 5 4" xfId="1132" xr:uid="{00000000-0005-0000-0000-000092080000}"/>
    <cellStyle name="40% - Accent1 2 5 4 2" xfId="2410" xr:uid="{00000000-0005-0000-0000-000093080000}"/>
    <cellStyle name="40% - Accent1 2 5 4 3" xfId="3688" xr:uid="{00000000-0005-0000-0000-000094080000}"/>
    <cellStyle name="40% - Accent1 2 5 4 4" xfId="4966" xr:uid="{00000000-0005-0000-0000-000095080000}"/>
    <cellStyle name="40% - Accent1 2 5 5" xfId="1558" xr:uid="{00000000-0005-0000-0000-000096080000}"/>
    <cellStyle name="40% - Accent1 2 5 6" xfId="2836" xr:uid="{00000000-0005-0000-0000-000097080000}"/>
    <cellStyle name="40% - Accent1 2 5 7" xfId="4114" xr:uid="{00000000-0005-0000-0000-000098080000}"/>
    <cellStyle name="40% - Accent1 2 6" xfId="399" xr:uid="{00000000-0005-0000-0000-000099080000}"/>
    <cellStyle name="40% - Accent1 2 6 2" xfId="613" xr:uid="{00000000-0005-0000-0000-00009A080000}"/>
    <cellStyle name="40% - Accent1 2 6 2 2" xfId="1039" xr:uid="{00000000-0005-0000-0000-00009B080000}"/>
    <cellStyle name="40% - Accent1 2 6 2 2 2" xfId="2317" xr:uid="{00000000-0005-0000-0000-00009C080000}"/>
    <cellStyle name="40% - Accent1 2 6 2 2 3" xfId="3595" xr:uid="{00000000-0005-0000-0000-00009D080000}"/>
    <cellStyle name="40% - Accent1 2 6 2 2 4" xfId="4873" xr:uid="{00000000-0005-0000-0000-00009E080000}"/>
    <cellStyle name="40% - Accent1 2 6 2 3" xfId="1465" xr:uid="{00000000-0005-0000-0000-00009F080000}"/>
    <cellStyle name="40% - Accent1 2 6 2 3 2" xfId="2743" xr:uid="{00000000-0005-0000-0000-0000A0080000}"/>
    <cellStyle name="40% - Accent1 2 6 2 3 3" xfId="4021" xr:uid="{00000000-0005-0000-0000-0000A1080000}"/>
    <cellStyle name="40% - Accent1 2 6 2 3 4" xfId="5299" xr:uid="{00000000-0005-0000-0000-0000A2080000}"/>
    <cellStyle name="40% - Accent1 2 6 2 4" xfId="1891" xr:uid="{00000000-0005-0000-0000-0000A3080000}"/>
    <cellStyle name="40% - Accent1 2 6 2 5" xfId="3169" xr:uid="{00000000-0005-0000-0000-0000A4080000}"/>
    <cellStyle name="40% - Accent1 2 6 2 6" xfId="4447" xr:uid="{00000000-0005-0000-0000-0000A5080000}"/>
    <cellStyle name="40% - Accent1 2 6 3" xfId="826" xr:uid="{00000000-0005-0000-0000-0000A6080000}"/>
    <cellStyle name="40% - Accent1 2 6 3 2" xfId="2104" xr:uid="{00000000-0005-0000-0000-0000A7080000}"/>
    <cellStyle name="40% - Accent1 2 6 3 3" xfId="3382" xr:uid="{00000000-0005-0000-0000-0000A8080000}"/>
    <cellStyle name="40% - Accent1 2 6 3 4" xfId="4660" xr:uid="{00000000-0005-0000-0000-0000A9080000}"/>
    <cellStyle name="40% - Accent1 2 6 4" xfId="1252" xr:uid="{00000000-0005-0000-0000-0000AA080000}"/>
    <cellStyle name="40% - Accent1 2 6 4 2" xfId="2530" xr:uid="{00000000-0005-0000-0000-0000AB080000}"/>
    <cellStyle name="40% - Accent1 2 6 4 3" xfId="3808" xr:uid="{00000000-0005-0000-0000-0000AC080000}"/>
    <cellStyle name="40% - Accent1 2 6 4 4" xfId="5086" xr:uid="{00000000-0005-0000-0000-0000AD080000}"/>
    <cellStyle name="40% - Accent1 2 6 5" xfId="1678" xr:uid="{00000000-0005-0000-0000-0000AE080000}"/>
    <cellStyle name="40% - Accent1 2 6 6" xfId="2956" xr:uid="{00000000-0005-0000-0000-0000AF080000}"/>
    <cellStyle name="40% - Accent1 2 6 7" xfId="4234" xr:uid="{00000000-0005-0000-0000-0000B0080000}"/>
    <cellStyle name="40% - Accent1 2 7" xfId="487" xr:uid="{00000000-0005-0000-0000-0000B1080000}"/>
    <cellStyle name="40% - Accent1 2 7 2" xfId="914" xr:uid="{00000000-0005-0000-0000-0000B2080000}"/>
    <cellStyle name="40% - Accent1 2 7 2 2" xfId="2192" xr:uid="{00000000-0005-0000-0000-0000B3080000}"/>
    <cellStyle name="40% - Accent1 2 7 2 3" xfId="3470" xr:uid="{00000000-0005-0000-0000-0000B4080000}"/>
    <cellStyle name="40% - Accent1 2 7 2 4" xfId="4748" xr:uid="{00000000-0005-0000-0000-0000B5080000}"/>
    <cellStyle name="40% - Accent1 2 7 3" xfId="1340" xr:uid="{00000000-0005-0000-0000-0000B6080000}"/>
    <cellStyle name="40% - Accent1 2 7 3 2" xfId="2618" xr:uid="{00000000-0005-0000-0000-0000B7080000}"/>
    <cellStyle name="40% - Accent1 2 7 3 3" xfId="3896" xr:uid="{00000000-0005-0000-0000-0000B8080000}"/>
    <cellStyle name="40% - Accent1 2 7 3 4" xfId="5174" xr:uid="{00000000-0005-0000-0000-0000B9080000}"/>
    <cellStyle name="40% - Accent1 2 7 4" xfId="1766" xr:uid="{00000000-0005-0000-0000-0000BA080000}"/>
    <cellStyle name="40% - Accent1 2 7 5" xfId="3044" xr:uid="{00000000-0005-0000-0000-0000BB080000}"/>
    <cellStyle name="40% - Accent1 2 7 6" xfId="4322" xr:uid="{00000000-0005-0000-0000-0000BC080000}"/>
    <cellStyle name="40% - Accent1 2 8" xfId="701" xr:uid="{00000000-0005-0000-0000-0000BD080000}"/>
    <cellStyle name="40% - Accent1 2 8 2" xfId="1979" xr:uid="{00000000-0005-0000-0000-0000BE080000}"/>
    <cellStyle name="40% - Accent1 2 8 3" xfId="3257" xr:uid="{00000000-0005-0000-0000-0000BF080000}"/>
    <cellStyle name="40% - Accent1 2 8 4" xfId="4535" xr:uid="{00000000-0005-0000-0000-0000C0080000}"/>
    <cellStyle name="40% - Accent1 2 9" xfId="1127" xr:uid="{00000000-0005-0000-0000-0000C1080000}"/>
    <cellStyle name="40% - Accent1 2 9 2" xfId="2405" xr:uid="{00000000-0005-0000-0000-0000C2080000}"/>
    <cellStyle name="40% - Accent1 2 9 3" xfId="3683" xr:uid="{00000000-0005-0000-0000-0000C3080000}"/>
    <cellStyle name="40% - Accent1 2 9 4" xfId="4961" xr:uid="{00000000-0005-0000-0000-0000C4080000}"/>
    <cellStyle name="40% - Accent1 3" xfId="87" xr:uid="{00000000-0005-0000-0000-0000C5080000}"/>
    <cellStyle name="40% - Accent1 3 2" xfId="163" xr:uid="{00000000-0005-0000-0000-0000C6080000}"/>
    <cellStyle name="40% - Accent1 3 2 2" xfId="494" xr:uid="{00000000-0005-0000-0000-0000C7080000}"/>
    <cellStyle name="40% - Accent1 3 2 2 2" xfId="921" xr:uid="{00000000-0005-0000-0000-0000C8080000}"/>
    <cellStyle name="40% - Accent1 3 2 2 2 2" xfId="2199" xr:uid="{00000000-0005-0000-0000-0000C9080000}"/>
    <cellStyle name="40% - Accent1 3 2 2 2 3" xfId="3477" xr:uid="{00000000-0005-0000-0000-0000CA080000}"/>
    <cellStyle name="40% - Accent1 3 2 2 2 4" xfId="4755" xr:uid="{00000000-0005-0000-0000-0000CB080000}"/>
    <cellStyle name="40% - Accent1 3 2 2 3" xfId="1347" xr:uid="{00000000-0005-0000-0000-0000CC080000}"/>
    <cellStyle name="40% - Accent1 3 2 2 3 2" xfId="2625" xr:uid="{00000000-0005-0000-0000-0000CD080000}"/>
    <cellStyle name="40% - Accent1 3 2 2 3 3" xfId="3903" xr:uid="{00000000-0005-0000-0000-0000CE080000}"/>
    <cellStyle name="40% - Accent1 3 2 2 3 4" xfId="5181" xr:uid="{00000000-0005-0000-0000-0000CF080000}"/>
    <cellStyle name="40% - Accent1 3 2 2 4" xfId="1773" xr:uid="{00000000-0005-0000-0000-0000D0080000}"/>
    <cellStyle name="40% - Accent1 3 2 2 5" xfId="3051" xr:uid="{00000000-0005-0000-0000-0000D1080000}"/>
    <cellStyle name="40% - Accent1 3 2 2 6" xfId="4329" xr:uid="{00000000-0005-0000-0000-0000D2080000}"/>
    <cellStyle name="40% - Accent1 3 2 3" xfId="708" xr:uid="{00000000-0005-0000-0000-0000D3080000}"/>
    <cellStyle name="40% - Accent1 3 2 3 2" xfId="1986" xr:uid="{00000000-0005-0000-0000-0000D4080000}"/>
    <cellStyle name="40% - Accent1 3 2 3 3" xfId="3264" xr:uid="{00000000-0005-0000-0000-0000D5080000}"/>
    <cellStyle name="40% - Accent1 3 2 3 4" xfId="4542" xr:uid="{00000000-0005-0000-0000-0000D6080000}"/>
    <cellStyle name="40% - Accent1 3 2 4" xfId="1134" xr:uid="{00000000-0005-0000-0000-0000D7080000}"/>
    <cellStyle name="40% - Accent1 3 2 4 2" xfId="2412" xr:uid="{00000000-0005-0000-0000-0000D8080000}"/>
    <cellStyle name="40% - Accent1 3 2 4 3" xfId="3690" xr:uid="{00000000-0005-0000-0000-0000D9080000}"/>
    <cellStyle name="40% - Accent1 3 2 4 4" xfId="4968" xr:uid="{00000000-0005-0000-0000-0000DA080000}"/>
    <cellStyle name="40% - Accent1 3 2 5" xfId="1560" xr:uid="{00000000-0005-0000-0000-0000DB080000}"/>
    <cellStyle name="40% - Accent1 3 2 6" xfId="2838" xr:uid="{00000000-0005-0000-0000-0000DC080000}"/>
    <cellStyle name="40% - Accent1 3 2 7" xfId="4116" xr:uid="{00000000-0005-0000-0000-0000DD080000}"/>
    <cellStyle name="40% - Accent1 3 2 8" xfId="271" xr:uid="{00000000-0005-0000-0000-0000DE080000}"/>
    <cellStyle name="40% - Accent1 3 3" xfId="493" xr:uid="{00000000-0005-0000-0000-0000DF080000}"/>
    <cellStyle name="40% - Accent1 3 3 2" xfId="920" xr:uid="{00000000-0005-0000-0000-0000E0080000}"/>
    <cellStyle name="40% - Accent1 3 3 2 2" xfId="2198" xr:uid="{00000000-0005-0000-0000-0000E1080000}"/>
    <cellStyle name="40% - Accent1 3 3 2 3" xfId="3476" xr:uid="{00000000-0005-0000-0000-0000E2080000}"/>
    <cellStyle name="40% - Accent1 3 3 2 4" xfId="4754" xr:uid="{00000000-0005-0000-0000-0000E3080000}"/>
    <cellStyle name="40% - Accent1 3 3 3" xfId="1346" xr:uid="{00000000-0005-0000-0000-0000E4080000}"/>
    <cellStyle name="40% - Accent1 3 3 3 2" xfId="2624" xr:uid="{00000000-0005-0000-0000-0000E5080000}"/>
    <cellStyle name="40% - Accent1 3 3 3 3" xfId="3902" xr:uid="{00000000-0005-0000-0000-0000E6080000}"/>
    <cellStyle name="40% - Accent1 3 3 3 4" xfId="5180" xr:uid="{00000000-0005-0000-0000-0000E7080000}"/>
    <cellStyle name="40% - Accent1 3 3 4" xfId="1772" xr:uid="{00000000-0005-0000-0000-0000E8080000}"/>
    <cellStyle name="40% - Accent1 3 3 5" xfId="3050" xr:uid="{00000000-0005-0000-0000-0000E9080000}"/>
    <cellStyle name="40% - Accent1 3 3 6" xfId="4328" xr:uid="{00000000-0005-0000-0000-0000EA080000}"/>
    <cellStyle name="40% - Accent1 3 4" xfId="707" xr:uid="{00000000-0005-0000-0000-0000EB080000}"/>
    <cellStyle name="40% - Accent1 3 4 2" xfId="1985" xr:uid="{00000000-0005-0000-0000-0000EC080000}"/>
    <cellStyle name="40% - Accent1 3 4 3" xfId="3263" xr:uid="{00000000-0005-0000-0000-0000ED080000}"/>
    <cellStyle name="40% - Accent1 3 4 4" xfId="4541" xr:uid="{00000000-0005-0000-0000-0000EE080000}"/>
    <cellStyle name="40% - Accent1 3 5" xfId="1133" xr:uid="{00000000-0005-0000-0000-0000EF080000}"/>
    <cellStyle name="40% - Accent1 3 5 2" xfId="2411" xr:uid="{00000000-0005-0000-0000-0000F0080000}"/>
    <cellStyle name="40% - Accent1 3 5 3" xfId="3689" xr:uid="{00000000-0005-0000-0000-0000F1080000}"/>
    <cellStyle name="40% - Accent1 3 5 4" xfId="4967" xr:uid="{00000000-0005-0000-0000-0000F2080000}"/>
    <cellStyle name="40% - Accent1 3 6" xfId="1559" xr:uid="{00000000-0005-0000-0000-0000F3080000}"/>
    <cellStyle name="40% - Accent1 3 7" xfId="2837" xr:uid="{00000000-0005-0000-0000-0000F4080000}"/>
    <cellStyle name="40% - Accent1 3 8" xfId="4115" xr:uid="{00000000-0005-0000-0000-0000F5080000}"/>
    <cellStyle name="40% - Accent1 3 9" xfId="270" xr:uid="{00000000-0005-0000-0000-0000F6080000}"/>
    <cellStyle name="40% - Accent1 4" xfId="121" xr:uid="{00000000-0005-0000-0000-0000F7080000}"/>
    <cellStyle name="40% - Accent1 4 2" xfId="495" xr:uid="{00000000-0005-0000-0000-0000F8080000}"/>
    <cellStyle name="40% - Accent1 4 2 2" xfId="922" xr:uid="{00000000-0005-0000-0000-0000F9080000}"/>
    <cellStyle name="40% - Accent1 4 2 2 2" xfId="2200" xr:uid="{00000000-0005-0000-0000-0000FA080000}"/>
    <cellStyle name="40% - Accent1 4 2 2 3" xfId="3478" xr:uid="{00000000-0005-0000-0000-0000FB080000}"/>
    <cellStyle name="40% - Accent1 4 2 2 4" xfId="4756" xr:uid="{00000000-0005-0000-0000-0000FC080000}"/>
    <cellStyle name="40% - Accent1 4 2 3" xfId="1348" xr:uid="{00000000-0005-0000-0000-0000FD080000}"/>
    <cellStyle name="40% - Accent1 4 2 3 2" xfId="2626" xr:uid="{00000000-0005-0000-0000-0000FE080000}"/>
    <cellStyle name="40% - Accent1 4 2 3 3" xfId="3904" xr:uid="{00000000-0005-0000-0000-0000FF080000}"/>
    <cellStyle name="40% - Accent1 4 2 3 4" xfId="5182" xr:uid="{00000000-0005-0000-0000-000000090000}"/>
    <cellStyle name="40% - Accent1 4 2 4" xfId="1774" xr:uid="{00000000-0005-0000-0000-000001090000}"/>
    <cellStyle name="40% - Accent1 4 2 5" xfId="3052" xr:uid="{00000000-0005-0000-0000-000002090000}"/>
    <cellStyle name="40% - Accent1 4 2 6" xfId="4330" xr:uid="{00000000-0005-0000-0000-000003090000}"/>
    <cellStyle name="40% - Accent1 4 3" xfId="709" xr:uid="{00000000-0005-0000-0000-000004090000}"/>
    <cellStyle name="40% - Accent1 4 3 2" xfId="1987" xr:uid="{00000000-0005-0000-0000-000005090000}"/>
    <cellStyle name="40% - Accent1 4 3 3" xfId="3265" xr:uid="{00000000-0005-0000-0000-000006090000}"/>
    <cellStyle name="40% - Accent1 4 3 4" xfId="4543" xr:uid="{00000000-0005-0000-0000-000007090000}"/>
    <cellStyle name="40% - Accent1 4 4" xfId="1135" xr:uid="{00000000-0005-0000-0000-000008090000}"/>
    <cellStyle name="40% - Accent1 4 4 2" xfId="2413" xr:uid="{00000000-0005-0000-0000-000009090000}"/>
    <cellStyle name="40% - Accent1 4 4 3" xfId="3691" xr:uid="{00000000-0005-0000-0000-00000A090000}"/>
    <cellStyle name="40% - Accent1 4 4 4" xfId="4969" xr:uid="{00000000-0005-0000-0000-00000B090000}"/>
    <cellStyle name="40% - Accent1 4 5" xfId="1561" xr:uid="{00000000-0005-0000-0000-00000C090000}"/>
    <cellStyle name="40% - Accent1 4 6" xfId="2839" xr:uid="{00000000-0005-0000-0000-00000D090000}"/>
    <cellStyle name="40% - Accent1 4 7" xfId="4117" xr:uid="{00000000-0005-0000-0000-00000E090000}"/>
    <cellStyle name="40% - Accent1 4 8" xfId="272" xr:uid="{00000000-0005-0000-0000-00000F090000}"/>
    <cellStyle name="40% - Accent1 5" xfId="273" xr:uid="{00000000-0005-0000-0000-000010090000}"/>
    <cellStyle name="40% - Accent1 5 2" xfId="496" xr:uid="{00000000-0005-0000-0000-000011090000}"/>
    <cellStyle name="40% - Accent1 5 2 2" xfId="923" xr:uid="{00000000-0005-0000-0000-000012090000}"/>
    <cellStyle name="40% - Accent1 5 2 2 2" xfId="2201" xr:uid="{00000000-0005-0000-0000-000013090000}"/>
    <cellStyle name="40% - Accent1 5 2 2 3" xfId="3479" xr:uid="{00000000-0005-0000-0000-000014090000}"/>
    <cellStyle name="40% - Accent1 5 2 2 4" xfId="4757" xr:uid="{00000000-0005-0000-0000-000015090000}"/>
    <cellStyle name="40% - Accent1 5 2 3" xfId="1349" xr:uid="{00000000-0005-0000-0000-000016090000}"/>
    <cellStyle name="40% - Accent1 5 2 3 2" xfId="2627" xr:uid="{00000000-0005-0000-0000-000017090000}"/>
    <cellStyle name="40% - Accent1 5 2 3 3" xfId="3905" xr:uid="{00000000-0005-0000-0000-000018090000}"/>
    <cellStyle name="40% - Accent1 5 2 3 4" xfId="5183" xr:uid="{00000000-0005-0000-0000-000019090000}"/>
    <cellStyle name="40% - Accent1 5 2 4" xfId="1775" xr:uid="{00000000-0005-0000-0000-00001A090000}"/>
    <cellStyle name="40% - Accent1 5 2 5" xfId="3053" xr:uid="{00000000-0005-0000-0000-00001B090000}"/>
    <cellStyle name="40% - Accent1 5 2 6" xfId="4331" xr:uid="{00000000-0005-0000-0000-00001C090000}"/>
    <cellStyle name="40% - Accent1 5 3" xfId="710" xr:uid="{00000000-0005-0000-0000-00001D090000}"/>
    <cellStyle name="40% - Accent1 5 3 2" xfId="1988" xr:uid="{00000000-0005-0000-0000-00001E090000}"/>
    <cellStyle name="40% - Accent1 5 3 3" xfId="3266" xr:uid="{00000000-0005-0000-0000-00001F090000}"/>
    <cellStyle name="40% - Accent1 5 3 4" xfId="4544" xr:uid="{00000000-0005-0000-0000-000020090000}"/>
    <cellStyle name="40% - Accent1 5 4" xfId="1136" xr:uid="{00000000-0005-0000-0000-000021090000}"/>
    <cellStyle name="40% - Accent1 5 4 2" xfId="2414" xr:uid="{00000000-0005-0000-0000-000022090000}"/>
    <cellStyle name="40% - Accent1 5 4 3" xfId="3692" xr:uid="{00000000-0005-0000-0000-000023090000}"/>
    <cellStyle name="40% - Accent1 5 4 4" xfId="4970" xr:uid="{00000000-0005-0000-0000-000024090000}"/>
    <cellStyle name="40% - Accent1 5 5" xfId="1562" xr:uid="{00000000-0005-0000-0000-000025090000}"/>
    <cellStyle name="40% - Accent1 5 6" xfId="2840" xr:uid="{00000000-0005-0000-0000-000026090000}"/>
    <cellStyle name="40% - Accent1 5 7" xfId="4118" xr:uid="{00000000-0005-0000-0000-000027090000}"/>
    <cellStyle name="40% - Accent1 6" xfId="274" xr:uid="{00000000-0005-0000-0000-000028090000}"/>
    <cellStyle name="40% - Accent1 6 2" xfId="497" xr:uid="{00000000-0005-0000-0000-000029090000}"/>
    <cellStyle name="40% - Accent1 6 2 2" xfId="924" xr:uid="{00000000-0005-0000-0000-00002A090000}"/>
    <cellStyle name="40% - Accent1 6 2 2 2" xfId="2202" xr:uid="{00000000-0005-0000-0000-00002B090000}"/>
    <cellStyle name="40% - Accent1 6 2 2 3" xfId="3480" xr:uid="{00000000-0005-0000-0000-00002C090000}"/>
    <cellStyle name="40% - Accent1 6 2 2 4" xfId="4758" xr:uid="{00000000-0005-0000-0000-00002D090000}"/>
    <cellStyle name="40% - Accent1 6 2 3" xfId="1350" xr:uid="{00000000-0005-0000-0000-00002E090000}"/>
    <cellStyle name="40% - Accent1 6 2 3 2" xfId="2628" xr:uid="{00000000-0005-0000-0000-00002F090000}"/>
    <cellStyle name="40% - Accent1 6 2 3 3" xfId="3906" xr:uid="{00000000-0005-0000-0000-000030090000}"/>
    <cellStyle name="40% - Accent1 6 2 3 4" xfId="5184" xr:uid="{00000000-0005-0000-0000-000031090000}"/>
    <cellStyle name="40% - Accent1 6 2 4" xfId="1776" xr:uid="{00000000-0005-0000-0000-000032090000}"/>
    <cellStyle name="40% - Accent1 6 2 5" xfId="3054" xr:uid="{00000000-0005-0000-0000-000033090000}"/>
    <cellStyle name="40% - Accent1 6 2 6" xfId="4332" xr:uid="{00000000-0005-0000-0000-000034090000}"/>
    <cellStyle name="40% - Accent1 6 3" xfId="711" xr:uid="{00000000-0005-0000-0000-000035090000}"/>
    <cellStyle name="40% - Accent1 6 3 2" xfId="1989" xr:uid="{00000000-0005-0000-0000-000036090000}"/>
    <cellStyle name="40% - Accent1 6 3 3" xfId="3267" xr:uid="{00000000-0005-0000-0000-000037090000}"/>
    <cellStyle name="40% - Accent1 6 3 4" xfId="4545" xr:uid="{00000000-0005-0000-0000-000038090000}"/>
    <cellStyle name="40% - Accent1 6 4" xfId="1137" xr:uid="{00000000-0005-0000-0000-000039090000}"/>
    <cellStyle name="40% - Accent1 6 4 2" xfId="2415" xr:uid="{00000000-0005-0000-0000-00003A090000}"/>
    <cellStyle name="40% - Accent1 6 4 3" xfId="3693" xr:uid="{00000000-0005-0000-0000-00003B090000}"/>
    <cellStyle name="40% - Accent1 6 4 4" xfId="4971" xr:uid="{00000000-0005-0000-0000-00003C090000}"/>
    <cellStyle name="40% - Accent1 6 5" xfId="1563" xr:uid="{00000000-0005-0000-0000-00003D090000}"/>
    <cellStyle name="40% - Accent1 6 6" xfId="2841" xr:uid="{00000000-0005-0000-0000-00003E090000}"/>
    <cellStyle name="40% - Accent1 6 7" xfId="4119" xr:uid="{00000000-0005-0000-0000-00003F090000}"/>
    <cellStyle name="40% - Accent1 7" xfId="389" xr:uid="{00000000-0005-0000-0000-000040090000}"/>
    <cellStyle name="40% - Accent1 7 2" xfId="603" xr:uid="{00000000-0005-0000-0000-000041090000}"/>
    <cellStyle name="40% - Accent1 7 2 2" xfId="1029" xr:uid="{00000000-0005-0000-0000-000042090000}"/>
    <cellStyle name="40% - Accent1 7 2 2 2" xfId="2307" xr:uid="{00000000-0005-0000-0000-000043090000}"/>
    <cellStyle name="40% - Accent1 7 2 2 3" xfId="3585" xr:uid="{00000000-0005-0000-0000-000044090000}"/>
    <cellStyle name="40% - Accent1 7 2 2 4" xfId="4863" xr:uid="{00000000-0005-0000-0000-000045090000}"/>
    <cellStyle name="40% - Accent1 7 2 3" xfId="1455" xr:uid="{00000000-0005-0000-0000-000046090000}"/>
    <cellStyle name="40% - Accent1 7 2 3 2" xfId="2733" xr:uid="{00000000-0005-0000-0000-000047090000}"/>
    <cellStyle name="40% - Accent1 7 2 3 3" xfId="4011" xr:uid="{00000000-0005-0000-0000-000048090000}"/>
    <cellStyle name="40% - Accent1 7 2 3 4" xfId="5289" xr:uid="{00000000-0005-0000-0000-000049090000}"/>
    <cellStyle name="40% - Accent1 7 2 4" xfId="1881" xr:uid="{00000000-0005-0000-0000-00004A090000}"/>
    <cellStyle name="40% - Accent1 7 2 5" xfId="3159" xr:uid="{00000000-0005-0000-0000-00004B090000}"/>
    <cellStyle name="40% - Accent1 7 2 6" xfId="4437" xr:uid="{00000000-0005-0000-0000-00004C090000}"/>
    <cellStyle name="40% - Accent1 7 3" xfId="816" xr:uid="{00000000-0005-0000-0000-00004D090000}"/>
    <cellStyle name="40% - Accent1 7 3 2" xfId="2094" xr:uid="{00000000-0005-0000-0000-00004E090000}"/>
    <cellStyle name="40% - Accent1 7 3 3" xfId="3372" xr:uid="{00000000-0005-0000-0000-00004F090000}"/>
    <cellStyle name="40% - Accent1 7 3 4" xfId="4650" xr:uid="{00000000-0005-0000-0000-000050090000}"/>
    <cellStyle name="40% - Accent1 7 4" xfId="1242" xr:uid="{00000000-0005-0000-0000-000051090000}"/>
    <cellStyle name="40% - Accent1 7 4 2" xfId="2520" xr:uid="{00000000-0005-0000-0000-000052090000}"/>
    <cellStyle name="40% - Accent1 7 4 3" xfId="3798" xr:uid="{00000000-0005-0000-0000-000053090000}"/>
    <cellStyle name="40% - Accent1 7 4 4" xfId="5076" xr:uid="{00000000-0005-0000-0000-000054090000}"/>
    <cellStyle name="40% - Accent1 7 5" xfId="1668" xr:uid="{00000000-0005-0000-0000-000055090000}"/>
    <cellStyle name="40% - Accent1 7 6" xfId="2946" xr:uid="{00000000-0005-0000-0000-000056090000}"/>
    <cellStyle name="40% - Accent1 7 7" xfId="4224" xr:uid="{00000000-0005-0000-0000-000057090000}"/>
    <cellStyle name="40% - Accent1 8" xfId="486" xr:uid="{00000000-0005-0000-0000-000058090000}"/>
    <cellStyle name="40% - Accent1 8 2" xfId="913" xr:uid="{00000000-0005-0000-0000-000059090000}"/>
    <cellStyle name="40% - Accent1 8 2 2" xfId="2191" xr:uid="{00000000-0005-0000-0000-00005A090000}"/>
    <cellStyle name="40% - Accent1 8 2 3" xfId="3469" xr:uid="{00000000-0005-0000-0000-00005B090000}"/>
    <cellStyle name="40% - Accent1 8 2 4" xfId="4747" xr:uid="{00000000-0005-0000-0000-00005C090000}"/>
    <cellStyle name="40% - Accent1 8 3" xfId="1339" xr:uid="{00000000-0005-0000-0000-00005D090000}"/>
    <cellStyle name="40% - Accent1 8 3 2" xfId="2617" xr:uid="{00000000-0005-0000-0000-00005E090000}"/>
    <cellStyle name="40% - Accent1 8 3 3" xfId="3895" xr:uid="{00000000-0005-0000-0000-00005F090000}"/>
    <cellStyle name="40% - Accent1 8 3 4" xfId="5173" xr:uid="{00000000-0005-0000-0000-000060090000}"/>
    <cellStyle name="40% - Accent1 8 4" xfId="1765" xr:uid="{00000000-0005-0000-0000-000061090000}"/>
    <cellStyle name="40% - Accent1 8 5" xfId="3043" xr:uid="{00000000-0005-0000-0000-000062090000}"/>
    <cellStyle name="40% - Accent1 8 6" xfId="4321" xr:uid="{00000000-0005-0000-0000-000063090000}"/>
    <cellStyle name="40% - Accent1 9" xfId="700" xr:uid="{00000000-0005-0000-0000-000064090000}"/>
    <cellStyle name="40% - Accent1 9 2" xfId="1978" xr:uid="{00000000-0005-0000-0000-000065090000}"/>
    <cellStyle name="40% - Accent1 9 3" xfId="3256" xr:uid="{00000000-0005-0000-0000-000066090000}"/>
    <cellStyle name="40% - Accent1 9 4" xfId="4534" xr:uid="{00000000-0005-0000-0000-000067090000}"/>
    <cellStyle name="40% - Accent2" xfId="8" builtinId="35" customBuiltin="1"/>
    <cellStyle name="40% - Accent2 10" xfId="1138" xr:uid="{00000000-0005-0000-0000-000069090000}"/>
    <cellStyle name="40% - Accent2 10 2" xfId="2416" xr:uid="{00000000-0005-0000-0000-00006A090000}"/>
    <cellStyle name="40% - Accent2 10 3" xfId="3694" xr:uid="{00000000-0005-0000-0000-00006B090000}"/>
    <cellStyle name="40% - Accent2 10 4" xfId="4972" xr:uid="{00000000-0005-0000-0000-00006C090000}"/>
    <cellStyle name="40% - Accent2 11" xfId="1564" xr:uid="{00000000-0005-0000-0000-00006D090000}"/>
    <cellStyle name="40% - Accent2 12" xfId="2842" xr:uid="{00000000-0005-0000-0000-00006E090000}"/>
    <cellStyle name="40% - Accent2 13" xfId="4120" xr:uid="{00000000-0005-0000-0000-00006F090000}"/>
    <cellStyle name="40% - Accent2 14" xfId="275" xr:uid="{00000000-0005-0000-0000-000070090000}"/>
    <cellStyle name="40% - Accent2 2" xfId="59" xr:uid="{00000000-0005-0000-0000-000071090000}"/>
    <cellStyle name="40% - Accent2 2 10" xfId="1565" xr:uid="{00000000-0005-0000-0000-000072090000}"/>
    <cellStyle name="40% - Accent2 2 11" xfId="2843" xr:uid="{00000000-0005-0000-0000-000073090000}"/>
    <cellStyle name="40% - Accent2 2 12" xfId="4121" xr:uid="{00000000-0005-0000-0000-000074090000}"/>
    <cellStyle name="40% - Accent2 2 13" xfId="276" xr:uid="{00000000-0005-0000-0000-000075090000}"/>
    <cellStyle name="40% - Accent2 2 2" xfId="100" xr:uid="{00000000-0005-0000-0000-000076090000}"/>
    <cellStyle name="40% - Accent2 2 2 2" xfId="175" xr:uid="{00000000-0005-0000-0000-000077090000}"/>
    <cellStyle name="40% - Accent2 2 2 2 2" xfId="501" xr:uid="{00000000-0005-0000-0000-000078090000}"/>
    <cellStyle name="40% - Accent2 2 2 2 2 2" xfId="928" xr:uid="{00000000-0005-0000-0000-000079090000}"/>
    <cellStyle name="40% - Accent2 2 2 2 2 2 2" xfId="2206" xr:uid="{00000000-0005-0000-0000-00007A090000}"/>
    <cellStyle name="40% - Accent2 2 2 2 2 2 3" xfId="3484" xr:uid="{00000000-0005-0000-0000-00007B090000}"/>
    <cellStyle name="40% - Accent2 2 2 2 2 2 4" xfId="4762" xr:uid="{00000000-0005-0000-0000-00007C090000}"/>
    <cellStyle name="40% - Accent2 2 2 2 2 3" xfId="1354" xr:uid="{00000000-0005-0000-0000-00007D090000}"/>
    <cellStyle name="40% - Accent2 2 2 2 2 3 2" xfId="2632" xr:uid="{00000000-0005-0000-0000-00007E090000}"/>
    <cellStyle name="40% - Accent2 2 2 2 2 3 3" xfId="3910" xr:uid="{00000000-0005-0000-0000-00007F090000}"/>
    <cellStyle name="40% - Accent2 2 2 2 2 3 4" xfId="5188" xr:uid="{00000000-0005-0000-0000-000080090000}"/>
    <cellStyle name="40% - Accent2 2 2 2 2 4" xfId="1780" xr:uid="{00000000-0005-0000-0000-000081090000}"/>
    <cellStyle name="40% - Accent2 2 2 2 2 5" xfId="3058" xr:uid="{00000000-0005-0000-0000-000082090000}"/>
    <cellStyle name="40% - Accent2 2 2 2 2 6" xfId="4336" xr:uid="{00000000-0005-0000-0000-000083090000}"/>
    <cellStyle name="40% - Accent2 2 2 2 3" xfId="715" xr:uid="{00000000-0005-0000-0000-000084090000}"/>
    <cellStyle name="40% - Accent2 2 2 2 3 2" xfId="1993" xr:uid="{00000000-0005-0000-0000-000085090000}"/>
    <cellStyle name="40% - Accent2 2 2 2 3 3" xfId="3271" xr:uid="{00000000-0005-0000-0000-000086090000}"/>
    <cellStyle name="40% - Accent2 2 2 2 3 4" xfId="4549" xr:uid="{00000000-0005-0000-0000-000087090000}"/>
    <cellStyle name="40% - Accent2 2 2 2 4" xfId="1141" xr:uid="{00000000-0005-0000-0000-000088090000}"/>
    <cellStyle name="40% - Accent2 2 2 2 4 2" xfId="2419" xr:uid="{00000000-0005-0000-0000-000089090000}"/>
    <cellStyle name="40% - Accent2 2 2 2 4 3" xfId="3697" xr:uid="{00000000-0005-0000-0000-00008A090000}"/>
    <cellStyle name="40% - Accent2 2 2 2 4 4" xfId="4975" xr:uid="{00000000-0005-0000-0000-00008B090000}"/>
    <cellStyle name="40% - Accent2 2 2 2 5" xfId="1567" xr:uid="{00000000-0005-0000-0000-00008C090000}"/>
    <cellStyle name="40% - Accent2 2 2 2 6" xfId="2845" xr:uid="{00000000-0005-0000-0000-00008D090000}"/>
    <cellStyle name="40% - Accent2 2 2 2 7" xfId="4123" xr:uid="{00000000-0005-0000-0000-00008E090000}"/>
    <cellStyle name="40% - Accent2 2 2 2 8" xfId="278" xr:uid="{00000000-0005-0000-0000-00008F090000}"/>
    <cellStyle name="40% - Accent2 2 2 3" xfId="500" xr:uid="{00000000-0005-0000-0000-000090090000}"/>
    <cellStyle name="40% - Accent2 2 2 3 2" xfId="927" xr:uid="{00000000-0005-0000-0000-000091090000}"/>
    <cellStyle name="40% - Accent2 2 2 3 2 2" xfId="2205" xr:uid="{00000000-0005-0000-0000-000092090000}"/>
    <cellStyle name="40% - Accent2 2 2 3 2 3" xfId="3483" xr:uid="{00000000-0005-0000-0000-000093090000}"/>
    <cellStyle name="40% - Accent2 2 2 3 2 4" xfId="4761" xr:uid="{00000000-0005-0000-0000-000094090000}"/>
    <cellStyle name="40% - Accent2 2 2 3 3" xfId="1353" xr:uid="{00000000-0005-0000-0000-000095090000}"/>
    <cellStyle name="40% - Accent2 2 2 3 3 2" xfId="2631" xr:uid="{00000000-0005-0000-0000-000096090000}"/>
    <cellStyle name="40% - Accent2 2 2 3 3 3" xfId="3909" xr:uid="{00000000-0005-0000-0000-000097090000}"/>
    <cellStyle name="40% - Accent2 2 2 3 3 4" xfId="5187" xr:uid="{00000000-0005-0000-0000-000098090000}"/>
    <cellStyle name="40% - Accent2 2 2 3 4" xfId="1779" xr:uid="{00000000-0005-0000-0000-000099090000}"/>
    <cellStyle name="40% - Accent2 2 2 3 5" xfId="3057" xr:uid="{00000000-0005-0000-0000-00009A090000}"/>
    <cellStyle name="40% - Accent2 2 2 3 6" xfId="4335" xr:uid="{00000000-0005-0000-0000-00009B090000}"/>
    <cellStyle name="40% - Accent2 2 2 4" xfId="714" xr:uid="{00000000-0005-0000-0000-00009C090000}"/>
    <cellStyle name="40% - Accent2 2 2 4 2" xfId="1992" xr:uid="{00000000-0005-0000-0000-00009D090000}"/>
    <cellStyle name="40% - Accent2 2 2 4 3" xfId="3270" xr:uid="{00000000-0005-0000-0000-00009E090000}"/>
    <cellStyle name="40% - Accent2 2 2 4 4" xfId="4548" xr:uid="{00000000-0005-0000-0000-00009F090000}"/>
    <cellStyle name="40% - Accent2 2 2 5" xfId="1140" xr:uid="{00000000-0005-0000-0000-0000A0090000}"/>
    <cellStyle name="40% - Accent2 2 2 5 2" xfId="2418" xr:uid="{00000000-0005-0000-0000-0000A1090000}"/>
    <cellStyle name="40% - Accent2 2 2 5 3" xfId="3696" xr:uid="{00000000-0005-0000-0000-0000A2090000}"/>
    <cellStyle name="40% - Accent2 2 2 5 4" xfId="4974" xr:uid="{00000000-0005-0000-0000-0000A3090000}"/>
    <cellStyle name="40% - Accent2 2 2 6" xfId="1566" xr:uid="{00000000-0005-0000-0000-0000A4090000}"/>
    <cellStyle name="40% - Accent2 2 2 7" xfId="2844" xr:uid="{00000000-0005-0000-0000-0000A5090000}"/>
    <cellStyle name="40% - Accent2 2 2 8" xfId="4122" xr:uid="{00000000-0005-0000-0000-0000A6090000}"/>
    <cellStyle name="40% - Accent2 2 2 9" xfId="277" xr:uid="{00000000-0005-0000-0000-0000A7090000}"/>
    <cellStyle name="40% - Accent2 2 3" xfId="142" xr:uid="{00000000-0005-0000-0000-0000A8090000}"/>
    <cellStyle name="40% - Accent2 2 3 2" xfId="502" xr:uid="{00000000-0005-0000-0000-0000A9090000}"/>
    <cellStyle name="40% - Accent2 2 3 2 2" xfId="929" xr:uid="{00000000-0005-0000-0000-0000AA090000}"/>
    <cellStyle name="40% - Accent2 2 3 2 2 2" xfId="2207" xr:uid="{00000000-0005-0000-0000-0000AB090000}"/>
    <cellStyle name="40% - Accent2 2 3 2 2 3" xfId="3485" xr:uid="{00000000-0005-0000-0000-0000AC090000}"/>
    <cellStyle name="40% - Accent2 2 3 2 2 4" xfId="4763" xr:uid="{00000000-0005-0000-0000-0000AD090000}"/>
    <cellStyle name="40% - Accent2 2 3 2 3" xfId="1355" xr:uid="{00000000-0005-0000-0000-0000AE090000}"/>
    <cellStyle name="40% - Accent2 2 3 2 3 2" xfId="2633" xr:uid="{00000000-0005-0000-0000-0000AF090000}"/>
    <cellStyle name="40% - Accent2 2 3 2 3 3" xfId="3911" xr:uid="{00000000-0005-0000-0000-0000B0090000}"/>
    <cellStyle name="40% - Accent2 2 3 2 3 4" xfId="5189" xr:uid="{00000000-0005-0000-0000-0000B1090000}"/>
    <cellStyle name="40% - Accent2 2 3 2 4" xfId="1781" xr:uid="{00000000-0005-0000-0000-0000B2090000}"/>
    <cellStyle name="40% - Accent2 2 3 2 5" xfId="3059" xr:uid="{00000000-0005-0000-0000-0000B3090000}"/>
    <cellStyle name="40% - Accent2 2 3 2 6" xfId="4337" xr:uid="{00000000-0005-0000-0000-0000B4090000}"/>
    <cellStyle name="40% - Accent2 2 3 3" xfId="716" xr:uid="{00000000-0005-0000-0000-0000B5090000}"/>
    <cellStyle name="40% - Accent2 2 3 3 2" xfId="1994" xr:uid="{00000000-0005-0000-0000-0000B6090000}"/>
    <cellStyle name="40% - Accent2 2 3 3 3" xfId="3272" xr:uid="{00000000-0005-0000-0000-0000B7090000}"/>
    <cellStyle name="40% - Accent2 2 3 3 4" xfId="4550" xr:uid="{00000000-0005-0000-0000-0000B8090000}"/>
    <cellStyle name="40% - Accent2 2 3 4" xfId="1142" xr:uid="{00000000-0005-0000-0000-0000B9090000}"/>
    <cellStyle name="40% - Accent2 2 3 4 2" xfId="2420" xr:uid="{00000000-0005-0000-0000-0000BA090000}"/>
    <cellStyle name="40% - Accent2 2 3 4 3" xfId="3698" xr:uid="{00000000-0005-0000-0000-0000BB090000}"/>
    <cellStyle name="40% - Accent2 2 3 4 4" xfId="4976" xr:uid="{00000000-0005-0000-0000-0000BC090000}"/>
    <cellStyle name="40% - Accent2 2 3 5" xfId="1568" xr:uid="{00000000-0005-0000-0000-0000BD090000}"/>
    <cellStyle name="40% - Accent2 2 3 6" xfId="2846" xr:uid="{00000000-0005-0000-0000-0000BE090000}"/>
    <cellStyle name="40% - Accent2 2 3 7" xfId="4124" xr:uid="{00000000-0005-0000-0000-0000BF090000}"/>
    <cellStyle name="40% - Accent2 2 3 8" xfId="279" xr:uid="{00000000-0005-0000-0000-0000C0090000}"/>
    <cellStyle name="40% - Accent2 2 4" xfId="280" xr:uid="{00000000-0005-0000-0000-0000C1090000}"/>
    <cellStyle name="40% - Accent2 2 4 2" xfId="503" xr:uid="{00000000-0005-0000-0000-0000C2090000}"/>
    <cellStyle name="40% - Accent2 2 4 2 2" xfId="930" xr:uid="{00000000-0005-0000-0000-0000C3090000}"/>
    <cellStyle name="40% - Accent2 2 4 2 2 2" xfId="2208" xr:uid="{00000000-0005-0000-0000-0000C4090000}"/>
    <cellStyle name="40% - Accent2 2 4 2 2 3" xfId="3486" xr:uid="{00000000-0005-0000-0000-0000C5090000}"/>
    <cellStyle name="40% - Accent2 2 4 2 2 4" xfId="4764" xr:uid="{00000000-0005-0000-0000-0000C6090000}"/>
    <cellStyle name="40% - Accent2 2 4 2 3" xfId="1356" xr:uid="{00000000-0005-0000-0000-0000C7090000}"/>
    <cellStyle name="40% - Accent2 2 4 2 3 2" xfId="2634" xr:uid="{00000000-0005-0000-0000-0000C8090000}"/>
    <cellStyle name="40% - Accent2 2 4 2 3 3" xfId="3912" xr:uid="{00000000-0005-0000-0000-0000C9090000}"/>
    <cellStyle name="40% - Accent2 2 4 2 3 4" xfId="5190" xr:uid="{00000000-0005-0000-0000-0000CA090000}"/>
    <cellStyle name="40% - Accent2 2 4 2 4" xfId="1782" xr:uid="{00000000-0005-0000-0000-0000CB090000}"/>
    <cellStyle name="40% - Accent2 2 4 2 5" xfId="3060" xr:uid="{00000000-0005-0000-0000-0000CC090000}"/>
    <cellStyle name="40% - Accent2 2 4 2 6" xfId="4338" xr:uid="{00000000-0005-0000-0000-0000CD090000}"/>
    <cellStyle name="40% - Accent2 2 4 3" xfId="717" xr:uid="{00000000-0005-0000-0000-0000CE090000}"/>
    <cellStyle name="40% - Accent2 2 4 3 2" xfId="1995" xr:uid="{00000000-0005-0000-0000-0000CF090000}"/>
    <cellStyle name="40% - Accent2 2 4 3 3" xfId="3273" xr:uid="{00000000-0005-0000-0000-0000D0090000}"/>
    <cellStyle name="40% - Accent2 2 4 3 4" xfId="4551" xr:uid="{00000000-0005-0000-0000-0000D1090000}"/>
    <cellStyle name="40% - Accent2 2 4 4" xfId="1143" xr:uid="{00000000-0005-0000-0000-0000D2090000}"/>
    <cellStyle name="40% - Accent2 2 4 4 2" xfId="2421" xr:uid="{00000000-0005-0000-0000-0000D3090000}"/>
    <cellStyle name="40% - Accent2 2 4 4 3" xfId="3699" xr:uid="{00000000-0005-0000-0000-0000D4090000}"/>
    <cellStyle name="40% - Accent2 2 4 4 4" xfId="4977" xr:uid="{00000000-0005-0000-0000-0000D5090000}"/>
    <cellStyle name="40% - Accent2 2 4 5" xfId="1569" xr:uid="{00000000-0005-0000-0000-0000D6090000}"/>
    <cellStyle name="40% - Accent2 2 4 6" xfId="2847" xr:uid="{00000000-0005-0000-0000-0000D7090000}"/>
    <cellStyle name="40% - Accent2 2 4 7" xfId="4125" xr:uid="{00000000-0005-0000-0000-0000D8090000}"/>
    <cellStyle name="40% - Accent2 2 5" xfId="281" xr:uid="{00000000-0005-0000-0000-0000D9090000}"/>
    <cellStyle name="40% - Accent2 2 5 2" xfId="504" xr:uid="{00000000-0005-0000-0000-0000DA090000}"/>
    <cellStyle name="40% - Accent2 2 5 2 2" xfId="931" xr:uid="{00000000-0005-0000-0000-0000DB090000}"/>
    <cellStyle name="40% - Accent2 2 5 2 2 2" xfId="2209" xr:uid="{00000000-0005-0000-0000-0000DC090000}"/>
    <cellStyle name="40% - Accent2 2 5 2 2 3" xfId="3487" xr:uid="{00000000-0005-0000-0000-0000DD090000}"/>
    <cellStyle name="40% - Accent2 2 5 2 2 4" xfId="4765" xr:uid="{00000000-0005-0000-0000-0000DE090000}"/>
    <cellStyle name="40% - Accent2 2 5 2 3" xfId="1357" xr:uid="{00000000-0005-0000-0000-0000DF090000}"/>
    <cellStyle name="40% - Accent2 2 5 2 3 2" xfId="2635" xr:uid="{00000000-0005-0000-0000-0000E0090000}"/>
    <cellStyle name="40% - Accent2 2 5 2 3 3" xfId="3913" xr:uid="{00000000-0005-0000-0000-0000E1090000}"/>
    <cellStyle name="40% - Accent2 2 5 2 3 4" xfId="5191" xr:uid="{00000000-0005-0000-0000-0000E2090000}"/>
    <cellStyle name="40% - Accent2 2 5 2 4" xfId="1783" xr:uid="{00000000-0005-0000-0000-0000E3090000}"/>
    <cellStyle name="40% - Accent2 2 5 2 5" xfId="3061" xr:uid="{00000000-0005-0000-0000-0000E4090000}"/>
    <cellStyle name="40% - Accent2 2 5 2 6" xfId="4339" xr:uid="{00000000-0005-0000-0000-0000E5090000}"/>
    <cellStyle name="40% - Accent2 2 5 3" xfId="718" xr:uid="{00000000-0005-0000-0000-0000E6090000}"/>
    <cellStyle name="40% - Accent2 2 5 3 2" xfId="1996" xr:uid="{00000000-0005-0000-0000-0000E7090000}"/>
    <cellStyle name="40% - Accent2 2 5 3 3" xfId="3274" xr:uid="{00000000-0005-0000-0000-0000E8090000}"/>
    <cellStyle name="40% - Accent2 2 5 3 4" xfId="4552" xr:uid="{00000000-0005-0000-0000-0000E9090000}"/>
    <cellStyle name="40% - Accent2 2 5 4" xfId="1144" xr:uid="{00000000-0005-0000-0000-0000EA090000}"/>
    <cellStyle name="40% - Accent2 2 5 4 2" xfId="2422" xr:uid="{00000000-0005-0000-0000-0000EB090000}"/>
    <cellStyle name="40% - Accent2 2 5 4 3" xfId="3700" xr:uid="{00000000-0005-0000-0000-0000EC090000}"/>
    <cellStyle name="40% - Accent2 2 5 4 4" xfId="4978" xr:uid="{00000000-0005-0000-0000-0000ED090000}"/>
    <cellStyle name="40% - Accent2 2 5 5" xfId="1570" xr:uid="{00000000-0005-0000-0000-0000EE090000}"/>
    <cellStyle name="40% - Accent2 2 5 6" xfId="2848" xr:uid="{00000000-0005-0000-0000-0000EF090000}"/>
    <cellStyle name="40% - Accent2 2 5 7" xfId="4126" xr:uid="{00000000-0005-0000-0000-0000F0090000}"/>
    <cellStyle name="40% - Accent2 2 6" xfId="401" xr:uid="{00000000-0005-0000-0000-0000F1090000}"/>
    <cellStyle name="40% - Accent2 2 6 2" xfId="615" xr:uid="{00000000-0005-0000-0000-0000F2090000}"/>
    <cellStyle name="40% - Accent2 2 6 2 2" xfId="1041" xr:uid="{00000000-0005-0000-0000-0000F3090000}"/>
    <cellStyle name="40% - Accent2 2 6 2 2 2" xfId="2319" xr:uid="{00000000-0005-0000-0000-0000F4090000}"/>
    <cellStyle name="40% - Accent2 2 6 2 2 3" xfId="3597" xr:uid="{00000000-0005-0000-0000-0000F5090000}"/>
    <cellStyle name="40% - Accent2 2 6 2 2 4" xfId="4875" xr:uid="{00000000-0005-0000-0000-0000F6090000}"/>
    <cellStyle name="40% - Accent2 2 6 2 3" xfId="1467" xr:uid="{00000000-0005-0000-0000-0000F7090000}"/>
    <cellStyle name="40% - Accent2 2 6 2 3 2" xfId="2745" xr:uid="{00000000-0005-0000-0000-0000F8090000}"/>
    <cellStyle name="40% - Accent2 2 6 2 3 3" xfId="4023" xr:uid="{00000000-0005-0000-0000-0000F9090000}"/>
    <cellStyle name="40% - Accent2 2 6 2 3 4" xfId="5301" xr:uid="{00000000-0005-0000-0000-0000FA090000}"/>
    <cellStyle name="40% - Accent2 2 6 2 4" xfId="1893" xr:uid="{00000000-0005-0000-0000-0000FB090000}"/>
    <cellStyle name="40% - Accent2 2 6 2 5" xfId="3171" xr:uid="{00000000-0005-0000-0000-0000FC090000}"/>
    <cellStyle name="40% - Accent2 2 6 2 6" xfId="4449" xr:uid="{00000000-0005-0000-0000-0000FD090000}"/>
    <cellStyle name="40% - Accent2 2 6 3" xfId="828" xr:uid="{00000000-0005-0000-0000-0000FE090000}"/>
    <cellStyle name="40% - Accent2 2 6 3 2" xfId="2106" xr:uid="{00000000-0005-0000-0000-0000FF090000}"/>
    <cellStyle name="40% - Accent2 2 6 3 3" xfId="3384" xr:uid="{00000000-0005-0000-0000-0000000A0000}"/>
    <cellStyle name="40% - Accent2 2 6 3 4" xfId="4662" xr:uid="{00000000-0005-0000-0000-0000010A0000}"/>
    <cellStyle name="40% - Accent2 2 6 4" xfId="1254" xr:uid="{00000000-0005-0000-0000-0000020A0000}"/>
    <cellStyle name="40% - Accent2 2 6 4 2" xfId="2532" xr:uid="{00000000-0005-0000-0000-0000030A0000}"/>
    <cellStyle name="40% - Accent2 2 6 4 3" xfId="3810" xr:uid="{00000000-0005-0000-0000-0000040A0000}"/>
    <cellStyle name="40% - Accent2 2 6 4 4" xfId="5088" xr:uid="{00000000-0005-0000-0000-0000050A0000}"/>
    <cellStyle name="40% - Accent2 2 6 5" xfId="1680" xr:uid="{00000000-0005-0000-0000-0000060A0000}"/>
    <cellStyle name="40% - Accent2 2 6 6" xfId="2958" xr:uid="{00000000-0005-0000-0000-0000070A0000}"/>
    <cellStyle name="40% - Accent2 2 6 7" xfId="4236" xr:uid="{00000000-0005-0000-0000-0000080A0000}"/>
    <cellStyle name="40% - Accent2 2 7" xfId="499" xr:uid="{00000000-0005-0000-0000-0000090A0000}"/>
    <cellStyle name="40% - Accent2 2 7 2" xfId="926" xr:uid="{00000000-0005-0000-0000-00000A0A0000}"/>
    <cellStyle name="40% - Accent2 2 7 2 2" xfId="2204" xr:uid="{00000000-0005-0000-0000-00000B0A0000}"/>
    <cellStyle name="40% - Accent2 2 7 2 3" xfId="3482" xr:uid="{00000000-0005-0000-0000-00000C0A0000}"/>
    <cellStyle name="40% - Accent2 2 7 2 4" xfId="4760" xr:uid="{00000000-0005-0000-0000-00000D0A0000}"/>
    <cellStyle name="40% - Accent2 2 7 3" xfId="1352" xr:uid="{00000000-0005-0000-0000-00000E0A0000}"/>
    <cellStyle name="40% - Accent2 2 7 3 2" xfId="2630" xr:uid="{00000000-0005-0000-0000-00000F0A0000}"/>
    <cellStyle name="40% - Accent2 2 7 3 3" xfId="3908" xr:uid="{00000000-0005-0000-0000-0000100A0000}"/>
    <cellStyle name="40% - Accent2 2 7 3 4" xfId="5186" xr:uid="{00000000-0005-0000-0000-0000110A0000}"/>
    <cellStyle name="40% - Accent2 2 7 4" xfId="1778" xr:uid="{00000000-0005-0000-0000-0000120A0000}"/>
    <cellStyle name="40% - Accent2 2 7 5" xfId="3056" xr:uid="{00000000-0005-0000-0000-0000130A0000}"/>
    <cellStyle name="40% - Accent2 2 7 6" xfId="4334" xr:uid="{00000000-0005-0000-0000-0000140A0000}"/>
    <cellStyle name="40% - Accent2 2 8" xfId="713" xr:uid="{00000000-0005-0000-0000-0000150A0000}"/>
    <cellStyle name="40% - Accent2 2 8 2" xfId="1991" xr:uid="{00000000-0005-0000-0000-0000160A0000}"/>
    <cellStyle name="40% - Accent2 2 8 3" xfId="3269" xr:uid="{00000000-0005-0000-0000-0000170A0000}"/>
    <cellStyle name="40% - Accent2 2 8 4" xfId="4547" xr:uid="{00000000-0005-0000-0000-0000180A0000}"/>
    <cellStyle name="40% - Accent2 2 9" xfId="1139" xr:uid="{00000000-0005-0000-0000-0000190A0000}"/>
    <cellStyle name="40% - Accent2 2 9 2" xfId="2417" xr:uid="{00000000-0005-0000-0000-00001A0A0000}"/>
    <cellStyle name="40% - Accent2 2 9 3" xfId="3695" xr:uid="{00000000-0005-0000-0000-00001B0A0000}"/>
    <cellStyle name="40% - Accent2 2 9 4" xfId="4973" xr:uid="{00000000-0005-0000-0000-00001C0A0000}"/>
    <cellStyle name="40% - Accent2 3" xfId="88" xr:uid="{00000000-0005-0000-0000-00001D0A0000}"/>
    <cellStyle name="40% - Accent2 3 2" xfId="164" xr:uid="{00000000-0005-0000-0000-00001E0A0000}"/>
    <cellStyle name="40% - Accent2 3 2 2" xfId="506" xr:uid="{00000000-0005-0000-0000-00001F0A0000}"/>
    <cellStyle name="40% - Accent2 3 2 2 2" xfId="933" xr:uid="{00000000-0005-0000-0000-0000200A0000}"/>
    <cellStyle name="40% - Accent2 3 2 2 2 2" xfId="2211" xr:uid="{00000000-0005-0000-0000-0000210A0000}"/>
    <cellStyle name="40% - Accent2 3 2 2 2 3" xfId="3489" xr:uid="{00000000-0005-0000-0000-0000220A0000}"/>
    <cellStyle name="40% - Accent2 3 2 2 2 4" xfId="4767" xr:uid="{00000000-0005-0000-0000-0000230A0000}"/>
    <cellStyle name="40% - Accent2 3 2 2 3" xfId="1359" xr:uid="{00000000-0005-0000-0000-0000240A0000}"/>
    <cellStyle name="40% - Accent2 3 2 2 3 2" xfId="2637" xr:uid="{00000000-0005-0000-0000-0000250A0000}"/>
    <cellStyle name="40% - Accent2 3 2 2 3 3" xfId="3915" xr:uid="{00000000-0005-0000-0000-0000260A0000}"/>
    <cellStyle name="40% - Accent2 3 2 2 3 4" xfId="5193" xr:uid="{00000000-0005-0000-0000-0000270A0000}"/>
    <cellStyle name="40% - Accent2 3 2 2 4" xfId="1785" xr:uid="{00000000-0005-0000-0000-0000280A0000}"/>
    <cellStyle name="40% - Accent2 3 2 2 5" xfId="3063" xr:uid="{00000000-0005-0000-0000-0000290A0000}"/>
    <cellStyle name="40% - Accent2 3 2 2 6" xfId="4341" xr:uid="{00000000-0005-0000-0000-00002A0A0000}"/>
    <cellStyle name="40% - Accent2 3 2 3" xfId="720" xr:uid="{00000000-0005-0000-0000-00002B0A0000}"/>
    <cellStyle name="40% - Accent2 3 2 3 2" xfId="1998" xr:uid="{00000000-0005-0000-0000-00002C0A0000}"/>
    <cellStyle name="40% - Accent2 3 2 3 3" xfId="3276" xr:uid="{00000000-0005-0000-0000-00002D0A0000}"/>
    <cellStyle name="40% - Accent2 3 2 3 4" xfId="4554" xr:uid="{00000000-0005-0000-0000-00002E0A0000}"/>
    <cellStyle name="40% - Accent2 3 2 4" xfId="1146" xr:uid="{00000000-0005-0000-0000-00002F0A0000}"/>
    <cellStyle name="40% - Accent2 3 2 4 2" xfId="2424" xr:uid="{00000000-0005-0000-0000-0000300A0000}"/>
    <cellStyle name="40% - Accent2 3 2 4 3" xfId="3702" xr:uid="{00000000-0005-0000-0000-0000310A0000}"/>
    <cellStyle name="40% - Accent2 3 2 4 4" xfId="4980" xr:uid="{00000000-0005-0000-0000-0000320A0000}"/>
    <cellStyle name="40% - Accent2 3 2 5" xfId="1572" xr:uid="{00000000-0005-0000-0000-0000330A0000}"/>
    <cellStyle name="40% - Accent2 3 2 6" xfId="2850" xr:uid="{00000000-0005-0000-0000-0000340A0000}"/>
    <cellStyle name="40% - Accent2 3 2 7" xfId="4128" xr:uid="{00000000-0005-0000-0000-0000350A0000}"/>
    <cellStyle name="40% - Accent2 3 2 8" xfId="283" xr:uid="{00000000-0005-0000-0000-0000360A0000}"/>
    <cellStyle name="40% - Accent2 3 3" xfId="505" xr:uid="{00000000-0005-0000-0000-0000370A0000}"/>
    <cellStyle name="40% - Accent2 3 3 2" xfId="932" xr:uid="{00000000-0005-0000-0000-0000380A0000}"/>
    <cellStyle name="40% - Accent2 3 3 2 2" xfId="2210" xr:uid="{00000000-0005-0000-0000-0000390A0000}"/>
    <cellStyle name="40% - Accent2 3 3 2 3" xfId="3488" xr:uid="{00000000-0005-0000-0000-00003A0A0000}"/>
    <cellStyle name="40% - Accent2 3 3 2 4" xfId="4766" xr:uid="{00000000-0005-0000-0000-00003B0A0000}"/>
    <cellStyle name="40% - Accent2 3 3 3" xfId="1358" xr:uid="{00000000-0005-0000-0000-00003C0A0000}"/>
    <cellStyle name="40% - Accent2 3 3 3 2" xfId="2636" xr:uid="{00000000-0005-0000-0000-00003D0A0000}"/>
    <cellStyle name="40% - Accent2 3 3 3 3" xfId="3914" xr:uid="{00000000-0005-0000-0000-00003E0A0000}"/>
    <cellStyle name="40% - Accent2 3 3 3 4" xfId="5192" xr:uid="{00000000-0005-0000-0000-00003F0A0000}"/>
    <cellStyle name="40% - Accent2 3 3 4" xfId="1784" xr:uid="{00000000-0005-0000-0000-0000400A0000}"/>
    <cellStyle name="40% - Accent2 3 3 5" xfId="3062" xr:uid="{00000000-0005-0000-0000-0000410A0000}"/>
    <cellStyle name="40% - Accent2 3 3 6" xfId="4340" xr:uid="{00000000-0005-0000-0000-0000420A0000}"/>
    <cellStyle name="40% - Accent2 3 4" xfId="719" xr:uid="{00000000-0005-0000-0000-0000430A0000}"/>
    <cellStyle name="40% - Accent2 3 4 2" xfId="1997" xr:uid="{00000000-0005-0000-0000-0000440A0000}"/>
    <cellStyle name="40% - Accent2 3 4 3" xfId="3275" xr:uid="{00000000-0005-0000-0000-0000450A0000}"/>
    <cellStyle name="40% - Accent2 3 4 4" xfId="4553" xr:uid="{00000000-0005-0000-0000-0000460A0000}"/>
    <cellStyle name="40% - Accent2 3 5" xfId="1145" xr:uid="{00000000-0005-0000-0000-0000470A0000}"/>
    <cellStyle name="40% - Accent2 3 5 2" xfId="2423" xr:uid="{00000000-0005-0000-0000-0000480A0000}"/>
    <cellStyle name="40% - Accent2 3 5 3" xfId="3701" xr:uid="{00000000-0005-0000-0000-0000490A0000}"/>
    <cellStyle name="40% - Accent2 3 5 4" xfId="4979" xr:uid="{00000000-0005-0000-0000-00004A0A0000}"/>
    <cellStyle name="40% - Accent2 3 6" xfId="1571" xr:uid="{00000000-0005-0000-0000-00004B0A0000}"/>
    <cellStyle name="40% - Accent2 3 7" xfId="2849" xr:uid="{00000000-0005-0000-0000-00004C0A0000}"/>
    <cellStyle name="40% - Accent2 3 8" xfId="4127" xr:uid="{00000000-0005-0000-0000-00004D0A0000}"/>
    <cellStyle name="40% - Accent2 3 9" xfId="282" xr:uid="{00000000-0005-0000-0000-00004E0A0000}"/>
    <cellStyle name="40% - Accent2 4" xfId="123" xr:uid="{00000000-0005-0000-0000-00004F0A0000}"/>
    <cellStyle name="40% - Accent2 4 2" xfId="507" xr:uid="{00000000-0005-0000-0000-0000500A0000}"/>
    <cellStyle name="40% - Accent2 4 2 2" xfId="934" xr:uid="{00000000-0005-0000-0000-0000510A0000}"/>
    <cellStyle name="40% - Accent2 4 2 2 2" xfId="2212" xr:uid="{00000000-0005-0000-0000-0000520A0000}"/>
    <cellStyle name="40% - Accent2 4 2 2 3" xfId="3490" xr:uid="{00000000-0005-0000-0000-0000530A0000}"/>
    <cellStyle name="40% - Accent2 4 2 2 4" xfId="4768" xr:uid="{00000000-0005-0000-0000-0000540A0000}"/>
    <cellStyle name="40% - Accent2 4 2 3" xfId="1360" xr:uid="{00000000-0005-0000-0000-0000550A0000}"/>
    <cellStyle name="40% - Accent2 4 2 3 2" xfId="2638" xr:uid="{00000000-0005-0000-0000-0000560A0000}"/>
    <cellStyle name="40% - Accent2 4 2 3 3" xfId="3916" xr:uid="{00000000-0005-0000-0000-0000570A0000}"/>
    <cellStyle name="40% - Accent2 4 2 3 4" xfId="5194" xr:uid="{00000000-0005-0000-0000-0000580A0000}"/>
    <cellStyle name="40% - Accent2 4 2 4" xfId="1786" xr:uid="{00000000-0005-0000-0000-0000590A0000}"/>
    <cellStyle name="40% - Accent2 4 2 5" xfId="3064" xr:uid="{00000000-0005-0000-0000-00005A0A0000}"/>
    <cellStyle name="40% - Accent2 4 2 6" xfId="4342" xr:uid="{00000000-0005-0000-0000-00005B0A0000}"/>
    <cellStyle name="40% - Accent2 4 3" xfId="721" xr:uid="{00000000-0005-0000-0000-00005C0A0000}"/>
    <cellStyle name="40% - Accent2 4 3 2" xfId="1999" xr:uid="{00000000-0005-0000-0000-00005D0A0000}"/>
    <cellStyle name="40% - Accent2 4 3 3" xfId="3277" xr:uid="{00000000-0005-0000-0000-00005E0A0000}"/>
    <cellStyle name="40% - Accent2 4 3 4" xfId="4555" xr:uid="{00000000-0005-0000-0000-00005F0A0000}"/>
    <cellStyle name="40% - Accent2 4 4" xfId="1147" xr:uid="{00000000-0005-0000-0000-0000600A0000}"/>
    <cellStyle name="40% - Accent2 4 4 2" xfId="2425" xr:uid="{00000000-0005-0000-0000-0000610A0000}"/>
    <cellStyle name="40% - Accent2 4 4 3" xfId="3703" xr:uid="{00000000-0005-0000-0000-0000620A0000}"/>
    <cellStyle name="40% - Accent2 4 4 4" xfId="4981" xr:uid="{00000000-0005-0000-0000-0000630A0000}"/>
    <cellStyle name="40% - Accent2 4 5" xfId="1573" xr:uid="{00000000-0005-0000-0000-0000640A0000}"/>
    <cellStyle name="40% - Accent2 4 6" xfId="2851" xr:uid="{00000000-0005-0000-0000-0000650A0000}"/>
    <cellStyle name="40% - Accent2 4 7" xfId="4129" xr:uid="{00000000-0005-0000-0000-0000660A0000}"/>
    <cellStyle name="40% - Accent2 4 8" xfId="284" xr:uid="{00000000-0005-0000-0000-0000670A0000}"/>
    <cellStyle name="40% - Accent2 5" xfId="285" xr:uid="{00000000-0005-0000-0000-0000680A0000}"/>
    <cellStyle name="40% - Accent2 5 2" xfId="508" xr:uid="{00000000-0005-0000-0000-0000690A0000}"/>
    <cellStyle name="40% - Accent2 5 2 2" xfId="935" xr:uid="{00000000-0005-0000-0000-00006A0A0000}"/>
    <cellStyle name="40% - Accent2 5 2 2 2" xfId="2213" xr:uid="{00000000-0005-0000-0000-00006B0A0000}"/>
    <cellStyle name="40% - Accent2 5 2 2 3" xfId="3491" xr:uid="{00000000-0005-0000-0000-00006C0A0000}"/>
    <cellStyle name="40% - Accent2 5 2 2 4" xfId="4769" xr:uid="{00000000-0005-0000-0000-00006D0A0000}"/>
    <cellStyle name="40% - Accent2 5 2 3" xfId="1361" xr:uid="{00000000-0005-0000-0000-00006E0A0000}"/>
    <cellStyle name="40% - Accent2 5 2 3 2" xfId="2639" xr:uid="{00000000-0005-0000-0000-00006F0A0000}"/>
    <cellStyle name="40% - Accent2 5 2 3 3" xfId="3917" xr:uid="{00000000-0005-0000-0000-0000700A0000}"/>
    <cellStyle name="40% - Accent2 5 2 3 4" xfId="5195" xr:uid="{00000000-0005-0000-0000-0000710A0000}"/>
    <cellStyle name="40% - Accent2 5 2 4" xfId="1787" xr:uid="{00000000-0005-0000-0000-0000720A0000}"/>
    <cellStyle name="40% - Accent2 5 2 5" xfId="3065" xr:uid="{00000000-0005-0000-0000-0000730A0000}"/>
    <cellStyle name="40% - Accent2 5 2 6" xfId="4343" xr:uid="{00000000-0005-0000-0000-0000740A0000}"/>
    <cellStyle name="40% - Accent2 5 3" xfId="722" xr:uid="{00000000-0005-0000-0000-0000750A0000}"/>
    <cellStyle name="40% - Accent2 5 3 2" xfId="2000" xr:uid="{00000000-0005-0000-0000-0000760A0000}"/>
    <cellStyle name="40% - Accent2 5 3 3" xfId="3278" xr:uid="{00000000-0005-0000-0000-0000770A0000}"/>
    <cellStyle name="40% - Accent2 5 3 4" xfId="4556" xr:uid="{00000000-0005-0000-0000-0000780A0000}"/>
    <cellStyle name="40% - Accent2 5 4" xfId="1148" xr:uid="{00000000-0005-0000-0000-0000790A0000}"/>
    <cellStyle name="40% - Accent2 5 4 2" xfId="2426" xr:uid="{00000000-0005-0000-0000-00007A0A0000}"/>
    <cellStyle name="40% - Accent2 5 4 3" xfId="3704" xr:uid="{00000000-0005-0000-0000-00007B0A0000}"/>
    <cellStyle name="40% - Accent2 5 4 4" xfId="4982" xr:uid="{00000000-0005-0000-0000-00007C0A0000}"/>
    <cellStyle name="40% - Accent2 5 5" xfId="1574" xr:uid="{00000000-0005-0000-0000-00007D0A0000}"/>
    <cellStyle name="40% - Accent2 5 6" xfId="2852" xr:uid="{00000000-0005-0000-0000-00007E0A0000}"/>
    <cellStyle name="40% - Accent2 5 7" xfId="4130" xr:uid="{00000000-0005-0000-0000-00007F0A0000}"/>
    <cellStyle name="40% - Accent2 6" xfId="286" xr:uid="{00000000-0005-0000-0000-0000800A0000}"/>
    <cellStyle name="40% - Accent2 6 2" xfId="509" xr:uid="{00000000-0005-0000-0000-0000810A0000}"/>
    <cellStyle name="40% - Accent2 6 2 2" xfId="936" xr:uid="{00000000-0005-0000-0000-0000820A0000}"/>
    <cellStyle name="40% - Accent2 6 2 2 2" xfId="2214" xr:uid="{00000000-0005-0000-0000-0000830A0000}"/>
    <cellStyle name="40% - Accent2 6 2 2 3" xfId="3492" xr:uid="{00000000-0005-0000-0000-0000840A0000}"/>
    <cellStyle name="40% - Accent2 6 2 2 4" xfId="4770" xr:uid="{00000000-0005-0000-0000-0000850A0000}"/>
    <cellStyle name="40% - Accent2 6 2 3" xfId="1362" xr:uid="{00000000-0005-0000-0000-0000860A0000}"/>
    <cellStyle name="40% - Accent2 6 2 3 2" xfId="2640" xr:uid="{00000000-0005-0000-0000-0000870A0000}"/>
    <cellStyle name="40% - Accent2 6 2 3 3" xfId="3918" xr:uid="{00000000-0005-0000-0000-0000880A0000}"/>
    <cellStyle name="40% - Accent2 6 2 3 4" xfId="5196" xr:uid="{00000000-0005-0000-0000-0000890A0000}"/>
    <cellStyle name="40% - Accent2 6 2 4" xfId="1788" xr:uid="{00000000-0005-0000-0000-00008A0A0000}"/>
    <cellStyle name="40% - Accent2 6 2 5" xfId="3066" xr:uid="{00000000-0005-0000-0000-00008B0A0000}"/>
    <cellStyle name="40% - Accent2 6 2 6" xfId="4344" xr:uid="{00000000-0005-0000-0000-00008C0A0000}"/>
    <cellStyle name="40% - Accent2 6 3" xfId="723" xr:uid="{00000000-0005-0000-0000-00008D0A0000}"/>
    <cellStyle name="40% - Accent2 6 3 2" xfId="2001" xr:uid="{00000000-0005-0000-0000-00008E0A0000}"/>
    <cellStyle name="40% - Accent2 6 3 3" xfId="3279" xr:uid="{00000000-0005-0000-0000-00008F0A0000}"/>
    <cellStyle name="40% - Accent2 6 3 4" xfId="4557" xr:uid="{00000000-0005-0000-0000-0000900A0000}"/>
    <cellStyle name="40% - Accent2 6 4" xfId="1149" xr:uid="{00000000-0005-0000-0000-0000910A0000}"/>
    <cellStyle name="40% - Accent2 6 4 2" xfId="2427" xr:uid="{00000000-0005-0000-0000-0000920A0000}"/>
    <cellStyle name="40% - Accent2 6 4 3" xfId="3705" xr:uid="{00000000-0005-0000-0000-0000930A0000}"/>
    <cellStyle name="40% - Accent2 6 4 4" xfId="4983" xr:uid="{00000000-0005-0000-0000-0000940A0000}"/>
    <cellStyle name="40% - Accent2 6 5" xfId="1575" xr:uid="{00000000-0005-0000-0000-0000950A0000}"/>
    <cellStyle name="40% - Accent2 6 6" xfId="2853" xr:uid="{00000000-0005-0000-0000-0000960A0000}"/>
    <cellStyle name="40% - Accent2 6 7" xfId="4131" xr:uid="{00000000-0005-0000-0000-0000970A0000}"/>
    <cellStyle name="40% - Accent2 7" xfId="390" xr:uid="{00000000-0005-0000-0000-0000980A0000}"/>
    <cellStyle name="40% - Accent2 7 2" xfId="604" xr:uid="{00000000-0005-0000-0000-0000990A0000}"/>
    <cellStyle name="40% - Accent2 7 2 2" xfId="1030" xr:uid="{00000000-0005-0000-0000-00009A0A0000}"/>
    <cellStyle name="40% - Accent2 7 2 2 2" xfId="2308" xr:uid="{00000000-0005-0000-0000-00009B0A0000}"/>
    <cellStyle name="40% - Accent2 7 2 2 3" xfId="3586" xr:uid="{00000000-0005-0000-0000-00009C0A0000}"/>
    <cellStyle name="40% - Accent2 7 2 2 4" xfId="4864" xr:uid="{00000000-0005-0000-0000-00009D0A0000}"/>
    <cellStyle name="40% - Accent2 7 2 3" xfId="1456" xr:uid="{00000000-0005-0000-0000-00009E0A0000}"/>
    <cellStyle name="40% - Accent2 7 2 3 2" xfId="2734" xr:uid="{00000000-0005-0000-0000-00009F0A0000}"/>
    <cellStyle name="40% - Accent2 7 2 3 3" xfId="4012" xr:uid="{00000000-0005-0000-0000-0000A00A0000}"/>
    <cellStyle name="40% - Accent2 7 2 3 4" xfId="5290" xr:uid="{00000000-0005-0000-0000-0000A10A0000}"/>
    <cellStyle name="40% - Accent2 7 2 4" xfId="1882" xr:uid="{00000000-0005-0000-0000-0000A20A0000}"/>
    <cellStyle name="40% - Accent2 7 2 5" xfId="3160" xr:uid="{00000000-0005-0000-0000-0000A30A0000}"/>
    <cellStyle name="40% - Accent2 7 2 6" xfId="4438" xr:uid="{00000000-0005-0000-0000-0000A40A0000}"/>
    <cellStyle name="40% - Accent2 7 3" xfId="817" xr:uid="{00000000-0005-0000-0000-0000A50A0000}"/>
    <cellStyle name="40% - Accent2 7 3 2" xfId="2095" xr:uid="{00000000-0005-0000-0000-0000A60A0000}"/>
    <cellStyle name="40% - Accent2 7 3 3" xfId="3373" xr:uid="{00000000-0005-0000-0000-0000A70A0000}"/>
    <cellStyle name="40% - Accent2 7 3 4" xfId="4651" xr:uid="{00000000-0005-0000-0000-0000A80A0000}"/>
    <cellStyle name="40% - Accent2 7 4" xfId="1243" xr:uid="{00000000-0005-0000-0000-0000A90A0000}"/>
    <cellStyle name="40% - Accent2 7 4 2" xfId="2521" xr:uid="{00000000-0005-0000-0000-0000AA0A0000}"/>
    <cellStyle name="40% - Accent2 7 4 3" xfId="3799" xr:uid="{00000000-0005-0000-0000-0000AB0A0000}"/>
    <cellStyle name="40% - Accent2 7 4 4" xfId="5077" xr:uid="{00000000-0005-0000-0000-0000AC0A0000}"/>
    <cellStyle name="40% - Accent2 7 5" xfId="1669" xr:uid="{00000000-0005-0000-0000-0000AD0A0000}"/>
    <cellStyle name="40% - Accent2 7 6" xfId="2947" xr:uid="{00000000-0005-0000-0000-0000AE0A0000}"/>
    <cellStyle name="40% - Accent2 7 7" xfId="4225" xr:uid="{00000000-0005-0000-0000-0000AF0A0000}"/>
    <cellStyle name="40% - Accent2 8" xfId="498" xr:uid="{00000000-0005-0000-0000-0000B00A0000}"/>
    <cellStyle name="40% - Accent2 8 2" xfId="925" xr:uid="{00000000-0005-0000-0000-0000B10A0000}"/>
    <cellStyle name="40% - Accent2 8 2 2" xfId="2203" xr:uid="{00000000-0005-0000-0000-0000B20A0000}"/>
    <cellStyle name="40% - Accent2 8 2 3" xfId="3481" xr:uid="{00000000-0005-0000-0000-0000B30A0000}"/>
    <cellStyle name="40% - Accent2 8 2 4" xfId="4759" xr:uid="{00000000-0005-0000-0000-0000B40A0000}"/>
    <cellStyle name="40% - Accent2 8 3" xfId="1351" xr:uid="{00000000-0005-0000-0000-0000B50A0000}"/>
    <cellStyle name="40% - Accent2 8 3 2" xfId="2629" xr:uid="{00000000-0005-0000-0000-0000B60A0000}"/>
    <cellStyle name="40% - Accent2 8 3 3" xfId="3907" xr:uid="{00000000-0005-0000-0000-0000B70A0000}"/>
    <cellStyle name="40% - Accent2 8 3 4" xfId="5185" xr:uid="{00000000-0005-0000-0000-0000B80A0000}"/>
    <cellStyle name="40% - Accent2 8 4" xfId="1777" xr:uid="{00000000-0005-0000-0000-0000B90A0000}"/>
    <cellStyle name="40% - Accent2 8 5" xfId="3055" xr:uid="{00000000-0005-0000-0000-0000BA0A0000}"/>
    <cellStyle name="40% - Accent2 8 6" xfId="4333" xr:uid="{00000000-0005-0000-0000-0000BB0A0000}"/>
    <cellStyle name="40% - Accent2 9" xfId="712" xr:uid="{00000000-0005-0000-0000-0000BC0A0000}"/>
    <cellStyle name="40% - Accent2 9 2" xfId="1990" xr:uid="{00000000-0005-0000-0000-0000BD0A0000}"/>
    <cellStyle name="40% - Accent2 9 3" xfId="3268" xr:uid="{00000000-0005-0000-0000-0000BE0A0000}"/>
    <cellStyle name="40% - Accent2 9 4" xfId="4546" xr:uid="{00000000-0005-0000-0000-0000BF0A0000}"/>
    <cellStyle name="40% - Accent3" xfId="9" builtinId="39" customBuiltin="1"/>
    <cellStyle name="40% - Accent3 10" xfId="1150" xr:uid="{00000000-0005-0000-0000-0000C10A0000}"/>
    <cellStyle name="40% - Accent3 10 2" xfId="2428" xr:uid="{00000000-0005-0000-0000-0000C20A0000}"/>
    <cellStyle name="40% - Accent3 10 3" xfId="3706" xr:uid="{00000000-0005-0000-0000-0000C30A0000}"/>
    <cellStyle name="40% - Accent3 10 4" xfId="4984" xr:uid="{00000000-0005-0000-0000-0000C40A0000}"/>
    <cellStyle name="40% - Accent3 11" xfId="1576" xr:uid="{00000000-0005-0000-0000-0000C50A0000}"/>
    <cellStyle name="40% - Accent3 12" xfId="2854" xr:uid="{00000000-0005-0000-0000-0000C60A0000}"/>
    <cellStyle name="40% - Accent3 13" xfId="4132" xr:uid="{00000000-0005-0000-0000-0000C70A0000}"/>
    <cellStyle name="40% - Accent3 14" xfId="287" xr:uid="{00000000-0005-0000-0000-0000C80A0000}"/>
    <cellStyle name="40% - Accent3 2" xfId="61" xr:uid="{00000000-0005-0000-0000-0000C90A0000}"/>
    <cellStyle name="40% - Accent3 2 10" xfId="1577" xr:uid="{00000000-0005-0000-0000-0000CA0A0000}"/>
    <cellStyle name="40% - Accent3 2 11" xfId="2855" xr:uid="{00000000-0005-0000-0000-0000CB0A0000}"/>
    <cellStyle name="40% - Accent3 2 12" xfId="4133" xr:uid="{00000000-0005-0000-0000-0000CC0A0000}"/>
    <cellStyle name="40% - Accent3 2 13" xfId="288" xr:uid="{00000000-0005-0000-0000-0000CD0A0000}"/>
    <cellStyle name="40% - Accent3 2 2" xfId="102" xr:uid="{00000000-0005-0000-0000-0000CE0A0000}"/>
    <cellStyle name="40% - Accent3 2 2 2" xfId="177" xr:uid="{00000000-0005-0000-0000-0000CF0A0000}"/>
    <cellStyle name="40% - Accent3 2 2 2 2" xfId="513" xr:uid="{00000000-0005-0000-0000-0000D00A0000}"/>
    <cellStyle name="40% - Accent3 2 2 2 2 2" xfId="940" xr:uid="{00000000-0005-0000-0000-0000D10A0000}"/>
    <cellStyle name="40% - Accent3 2 2 2 2 2 2" xfId="2218" xr:uid="{00000000-0005-0000-0000-0000D20A0000}"/>
    <cellStyle name="40% - Accent3 2 2 2 2 2 3" xfId="3496" xr:uid="{00000000-0005-0000-0000-0000D30A0000}"/>
    <cellStyle name="40% - Accent3 2 2 2 2 2 4" xfId="4774" xr:uid="{00000000-0005-0000-0000-0000D40A0000}"/>
    <cellStyle name="40% - Accent3 2 2 2 2 3" xfId="1366" xr:uid="{00000000-0005-0000-0000-0000D50A0000}"/>
    <cellStyle name="40% - Accent3 2 2 2 2 3 2" xfId="2644" xr:uid="{00000000-0005-0000-0000-0000D60A0000}"/>
    <cellStyle name="40% - Accent3 2 2 2 2 3 3" xfId="3922" xr:uid="{00000000-0005-0000-0000-0000D70A0000}"/>
    <cellStyle name="40% - Accent3 2 2 2 2 3 4" xfId="5200" xr:uid="{00000000-0005-0000-0000-0000D80A0000}"/>
    <cellStyle name="40% - Accent3 2 2 2 2 4" xfId="1792" xr:uid="{00000000-0005-0000-0000-0000D90A0000}"/>
    <cellStyle name="40% - Accent3 2 2 2 2 5" xfId="3070" xr:uid="{00000000-0005-0000-0000-0000DA0A0000}"/>
    <cellStyle name="40% - Accent3 2 2 2 2 6" xfId="4348" xr:uid="{00000000-0005-0000-0000-0000DB0A0000}"/>
    <cellStyle name="40% - Accent3 2 2 2 3" xfId="727" xr:uid="{00000000-0005-0000-0000-0000DC0A0000}"/>
    <cellStyle name="40% - Accent3 2 2 2 3 2" xfId="2005" xr:uid="{00000000-0005-0000-0000-0000DD0A0000}"/>
    <cellStyle name="40% - Accent3 2 2 2 3 3" xfId="3283" xr:uid="{00000000-0005-0000-0000-0000DE0A0000}"/>
    <cellStyle name="40% - Accent3 2 2 2 3 4" xfId="4561" xr:uid="{00000000-0005-0000-0000-0000DF0A0000}"/>
    <cellStyle name="40% - Accent3 2 2 2 4" xfId="1153" xr:uid="{00000000-0005-0000-0000-0000E00A0000}"/>
    <cellStyle name="40% - Accent3 2 2 2 4 2" xfId="2431" xr:uid="{00000000-0005-0000-0000-0000E10A0000}"/>
    <cellStyle name="40% - Accent3 2 2 2 4 3" xfId="3709" xr:uid="{00000000-0005-0000-0000-0000E20A0000}"/>
    <cellStyle name="40% - Accent3 2 2 2 4 4" xfId="4987" xr:uid="{00000000-0005-0000-0000-0000E30A0000}"/>
    <cellStyle name="40% - Accent3 2 2 2 5" xfId="1579" xr:uid="{00000000-0005-0000-0000-0000E40A0000}"/>
    <cellStyle name="40% - Accent3 2 2 2 6" xfId="2857" xr:uid="{00000000-0005-0000-0000-0000E50A0000}"/>
    <cellStyle name="40% - Accent3 2 2 2 7" xfId="4135" xr:uid="{00000000-0005-0000-0000-0000E60A0000}"/>
    <cellStyle name="40% - Accent3 2 2 2 8" xfId="290" xr:uid="{00000000-0005-0000-0000-0000E70A0000}"/>
    <cellStyle name="40% - Accent3 2 2 3" xfId="512" xr:uid="{00000000-0005-0000-0000-0000E80A0000}"/>
    <cellStyle name="40% - Accent3 2 2 3 2" xfId="939" xr:uid="{00000000-0005-0000-0000-0000E90A0000}"/>
    <cellStyle name="40% - Accent3 2 2 3 2 2" xfId="2217" xr:uid="{00000000-0005-0000-0000-0000EA0A0000}"/>
    <cellStyle name="40% - Accent3 2 2 3 2 3" xfId="3495" xr:uid="{00000000-0005-0000-0000-0000EB0A0000}"/>
    <cellStyle name="40% - Accent3 2 2 3 2 4" xfId="4773" xr:uid="{00000000-0005-0000-0000-0000EC0A0000}"/>
    <cellStyle name="40% - Accent3 2 2 3 3" xfId="1365" xr:uid="{00000000-0005-0000-0000-0000ED0A0000}"/>
    <cellStyle name="40% - Accent3 2 2 3 3 2" xfId="2643" xr:uid="{00000000-0005-0000-0000-0000EE0A0000}"/>
    <cellStyle name="40% - Accent3 2 2 3 3 3" xfId="3921" xr:uid="{00000000-0005-0000-0000-0000EF0A0000}"/>
    <cellStyle name="40% - Accent3 2 2 3 3 4" xfId="5199" xr:uid="{00000000-0005-0000-0000-0000F00A0000}"/>
    <cellStyle name="40% - Accent3 2 2 3 4" xfId="1791" xr:uid="{00000000-0005-0000-0000-0000F10A0000}"/>
    <cellStyle name="40% - Accent3 2 2 3 5" xfId="3069" xr:uid="{00000000-0005-0000-0000-0000F20A0000}"/>
    <cellStyle name="40% - Accent3 2 2 3 6" xfId="4347" xr:uid="{00000000-0005-0000-0000-0000F30A0000}"/>
    <cellStyle name="40% - Accent3 2 2 4" xfId="726" xr:uid="{00000000-0005-0000-0000-0000F40A0000}"/>
    <cellStyle name="40% - Accent3 2 2 4 2" xfId="2004" xr:uid="{00000000-0005-0000-0000-0000F50A0000}"/>
    <cellStyle name="40% - Accent3 2 2 4 3" xfId="3282" xr:uid="{00000000-0005-0000-0000-0000F60A0000}"/>
    <cellStyle name="40% - Accent3 2 2 4 4" xfId="4560" xr:uid="{00000000-0005-0000-0000-0000F70A0000}"/>
    <cellStyle name="40% - Accent3 2 2 5" xfId="1152" xr:uid="{00000000-0005-0000-0000-0000F80A0000}"/>
    <cellStyle name="40% - Accent3 2 2 5 2" xfId="2430" xr:uid="{00000000-0005-0000-0000-0000F90A0000}"/>
    <cellStyle name="40% - Accent3 2 2 5 3" xfId="3708" xr:uid="{00000000-0005-0000-0000-0000FA0A0000}"/>
    <cellStyle name="40% - Accent3 2 2 5 4" xfId="4986" xr:uid="{00000000-0005-0000-0000-0000FB0A0000}"/>
    <cellStyle name="40% - Accent3 2 2 6" xfId="1578" xr:uid="{00000000-0005-0000-0000-0000FC0A0000}"/>
    <cellStyle name="40% - Accent3 2 2 7" xfId="2856" xr:uid="{00000000-0005-0000-0000-0000FD0A0000}"/>
    <cellStyle name="40% - Accent3 2 2 8" xfId="4134" xr:uid="{00000000-0005-0000-0000-0000FE0A0000}"/>
    <cellStyle name="40% - Accent3 2 2 9" xfId="289" xr:uid="{00000000-0005-0000-0000-0000FF0A0000}"/>
    <cellStyle name="40% - Accent3 2 3" xfId="144" xr:uid="{00000000-0005-0000-0000-0000000B0000}"/>
    <cellStyle name="40% - Accent3 2 3 2" xfId="514" xr:uid="{00000000-0005-0000-0000-0000010B0000}"/>
    <cellStyle name="40% - Accent3 2 3 2 2" xfId="941" xr:uid="{00000000-0005-0000-0000-0000020B0000}"/>
    <cellStyle name="40% - Accent3 2 3 2 2 2" xfId="2219" xr:uid="{00000000-0005-0000-0000-0000030B0000}"/>
    <cellStyle name="40% - Accent3 2 3 2 2 3" xfId="3497" xr:uid="{00000000-0005-0000-0000-0000040B0000}"/>
    <cellStyle name="40% - Accent3 2 3 2 2 4" xfId="4775" xr:uid="{00000000-0005-0000-0000-0000050B0000}"/>
    <cellStyle name="40% - Accent3 2 3 2 3" xfId="1367" xr:uid="{00000000-0005-0000-0000-0000060B0000}"/>
    <cellStyle name="40% - Accent3 2 3 2 3 2" xfId="2645" xr:uid="{00000000-0005-0000-0000-0000070B0000}"/>
    <cellStyle name="40% - Accent3 2 3 2 3 3" xfId="3923" xr:uid="{00000000-0005-0000-0000-0000080B0000}"/>
    <cellStyle name="40% - Accent3 2 3 2 3 4" xfId="5201" xr:uid="{00000000-0005-0000-0000-0000090B0000}"/>
    <cellStyle name="40% - Accent3 2 3 2 4" xfId="1793" xr:uid="{00000000-0005-0000-0000-00000A0B0000}"/>
    <cellStyle name="40% - Accent3 2 3 2 5" xfId="3071" xr:uid="{00000000-0005-0000-0000-00000B0B0000}"/>
    <cellStyle name="40% - Accent3 2 3 2 6" xfId="4349" xr:uid="{00000000-0005-0000-0000-00000C0B0000}"/>
    <cellStyle name="40% - Accent3 2 3 3" xfId="728" xr:uid="{00000000-0005-0000-0000-00000D0B0000}"/>
    <cellStyle name="40% - Accent3 2 3 3 2" xfId="2006" xr:uid="{00000000-0005-0000-0000-00000E0B0000}"/>
    <cellStyle name="40% - Accent3 2 3 3 3" xfId="3284" xr:uid="{00000000-0005-0000-0000-00000F0B0000}"/>
    <cellStyle name="40% - Accent3 2 3 3 4" xfId="4562" xr:uid="{00000000-0005-0000-0000-0000100B0000}"/>
    <cellStyle name="40% - Accent3 2 3 4" xfId="1154" xr:uid="{00000000-0005-0000-0000-0000110B0000}"/>
    <cellStyle name="40% - Accent3 2 3 4 2" xfId="2432" xr:uid="{00000000-0005-0000-0000-0000120B0000}"/>
    <cellStyle name="40% - Accent3 2 3 4 3" xfId="3710" xr:uid="{00000000-0005-0000-0000-0000130B0000}"/>
    <cellStyle name="40% - Accent3 2 3 4 4" xfId="4988" xr:uid="{00000000-0005-0000-0000-0000140B0000}"/>
    <cellStyle name="40% - Accent3 2 3 5" xfId="1580" xr:uid="{00000000-0005-0000-0000-0000150B0000}"/>
    <cellStyle name="40% - Accent3 2 3 6" xfId="2858" xr:uid="{00000000-0005-0000-0000-0000160B0000}"/>
    <cellStyle name="40% - Accent3 2 3 7" xfId="4136" xr:uid="{00000000-0005-0000-0000-0000170B0000}"/>
    <cellStyle name="40% - Accent3 2 3 8" xfId="291" xr:uid="{00000000-0005-0000-0000-0000180B0000}"/>
    <cellStyle name="40% - Accent3 2 4" xfId="292" xr:uid="{00000000-0005-0000-0000-0000190B0000}"/>
    <cellStyle name="40% - Accent3 2 4 2" xfId="515" xr:uid="{00000000-0005-0000-0000-00001A0B0000}"/>
    <cellStyle name="40% - Accent3 2 4 2 2" xfId="942" xr:uid="{00000000-0005-0000-0000-00001B0B0000}"/>
    <cellStyle name="40% - Accent3 2 4 2 2 2" xfId="2220" xr:uid="{00000000-0005-0000-0000-00001C0B0000}"/>
    <cellStyle name="40% - Accent3 2 4 2 2 3" xfId="3498" xr:uid="{00000000-0005-0000-0000-00001D0B0000}"/>
    <cellStyle name="40% - Accent3 2 4 2 2 4" xfId="4776" xr:uid="{00000000-0005-0000-0000-00001E0B0000}"/>
    <cellStyle name="40% - Accent3 2 4 2 3" xfId="1368" xr:uid="{00000000-0005-0000-0000-00001F0B0000}"/>
    <cellStyle name="40% - Accent3 2 4 2 3 2" xfId="2646" xr:uid="{00000000-0005-0000-0000-0000200B0000}"/>
    <cellStyle name="40% - Accent3 2 4 2 3 3" xfId="3924" xr:uid="{00000000-0005-0000-0000-0000210B0000}"/>
    <cellStyle name="40% - Accent3 2 4 2 3 4" xfId="5202" xr:uid="{00000000-0005-0000-0000-0000220B0000}"/>
    <cellStyle name="40% - Accent3 2 4 2 4" xfId="1794" xr:uid="{00000000-0005-0000-0000-0000230B0000}"/>
    <cellStyle name="40% - Accent3 2 4 2 5" xfId="3072" xr:uid="{00000000-0005-0000-0000-0000240B0000}"/>
    <cellStyle name="40% - Accent3 2 4 2 6" xfId="4350" xr:uid="{00000000-0005-0000-0000-0000250B0000}"/>
    <cellStyle name="40% - Accent3 2 4 3" xfId="729" xr:uid="{00000000-0005-0000-0000-0000260B0000}"/>
    <cellStyle name="40% - Accent3 2 4 3 2" xfId="2007" xr:uid="{00000000-0005-0000-0000-0000270B0000}"/>
    <cellStyle name="40% - Accent3 2 4 3 3" xfId="3285" xr:uid="{00000000-0005-0000-0000-0000280B0000}"/>
    <cellStyle name="40% - Accent3 2 4 3 4" xfId="4563" xr:uid="{00000000-0005-0000-0000-0000290B0000}"/>
    <cellStyle name="40% - Accent3 2 4 4" xfId="1155" xr:uid="{00000000-0005-0000-0000-00002A0B0000}"/>
    <cellStyle name="40% - Accent3 2 4 4 2" xfId="2433" xr:uid="{00000000-0005-0000-0000-00002B0B0000}"/>
    <cellStyle name="40% - Accent3 2 4 4 3" xfId="3711" xr:uid="{00000000-0005-0000-0000-00002C0B0000}"/>
    <cellStyle name="40% - Accent3 2 4 4 4" xfId="4989" xr:uid="{00000000-0005-0000-0000-00002D0B0000}"/>
    <cellStyle name="40% - Accent3 2 4 5" xfId="1581" xr:uid="{00000000-0005-0000-0000-00002E0B0000}"/>
    <cellStyle name="40% - Accent3 2 4 6" xfId="2859" xr:uid="{00000000-0005-0000-0000-00002F0B0000}"/>
    <cellStyle name="40% - Accent3 2 4 7" xfId="4137" xr:uid="{00000000-0005-0000-0000-0000300B0000}"/>
    <cellStyle name="40% - Accent3 2 5" xfId="293" xr:uid="{00000000-0005-0000-0000-0000310B0000}"/>
    <cellStyle name="40% - Accent3 2 5 2" xfId="516" xr:uid="{00000000-0005-0000-0000-0000320B0000}"/>
    <cellStyle name="40% - Accent3 2 5 2 2" xfId="943" xr:uid="{00000000-0005-0000-0000-0000330B0000}"/>
    <cellStyle name="40% - Accent3 2 5 2 2 2" xfId="2221" xr:uid="{00000000-0005-0000-0000-0000340B0000}"/>
    <cellStyle name="40% - Accent3 2 5 2 2 3" xfId="3499" xr:uid="{00000000-0005-0000-0000-0000350B0000}"/>
    <cellStyle name="40% - Accent3 2 5 2 2 4" xfId="4777" xr:uid="{00000000-0005-0000-0000-0000360B0000}"/>
    <cellStyle name="40% - Accent3 2 5 2 3" xfId="1369" xr:uid="{00000000-0005-0000-0000-0000370B0000}"/>
    <cellStyle name="40% - Accent3 2 5 2 3 2" xfId="2647" xr:uid="{00000000-0005-0000-0000-0000380B0000}"/>
    <cellStyle name="40% - Accent3 2 5 2 3 3" xfId="3925" xr:uid="{00000000-0005-0000-0000-0000390B0000}"/>
    <cellStyle name="40% - Accent3 2 5 2 3 4" xfId="5203" xr:uid="{00000000-0005-0000-0000-00003A0B0000}"/>
    <cellStyle name="40% - Accent3 2 5 2 4" xfId="1795" xr:uid="{00000000-0005-0000-0000-00003B0B0000}"/>
    <cellStyle name="40% - Accent3 2 5 2 5" xfId="3073" xr:uid="{00000000-0005-0000-0000-00003C0B0000}"/>
    <cellStyle name="40% - Accent3 2 5 2 6" xfId="4351" xr:uid="{00000000-0005-0000-0000-00003D0B0000}"/>
    <cellStyle name="40% - Accent3 2 5 3" xfId="730" xr:uid="{00000000-0005-0000-0000-00003E0B0000}"/>
    <cellStyle name="40% - Accent3 2 5 3 2" xfId="2008" xr:uid="{00000000-0005-0000-0000-00003F0B0000}"/>
    <cellStyle name="40% - Accent3 2 5 3 3" xfId="3286" xr:uid="{00000000-0005-0000-0000-0000400B0000}"/>
    <cellStyle name="40% - Accent3 2 5 3 4" xfId="4564" xr:uid="{00000000-0005-0000-0000-0000410B0000}"/>
    <cellStyle name="40% - Accent3 2 5 4" xfId="1156" xr:uid="{00000000-0005-0000-0000-0000420B0000}"/>
    <cellStyle name="40% - Accent3 2 5 4 2" xfId="2434" xr:uid="{00000000-0005-0000-0000-0000430B0000}"/>
    <cellStyle name="40% - Accent3 2 5 4 3" xfId="3712" xr:uid="{00000000-0005-0000-0000-0000440B0000}"/>
    <cellStyle name="40% - Accent3 2 5 4 4" xfId="4990" xr:uid="{00000000-0005-0000-0000-0000450B0000}"/>
    <cellStyle name="40% - Accent3 2 5 5" xfId="1582" xr:uid="{00000000-0005-0000-0000-0000460B0000}"/>
    <cellStyle name="40% - Accent3 2 5 6" xfId="2860" xr:uid="{00000000-0005-0000-0000-0000470B0000}"/>
    <cellStyle name="40% - Accent3 2 5 7" xfId="4138" xr:uid="{00000000-0005-0000-0000-0000480B0000}"/>
    <cellStyle name="40% - Accent3 2 6" xfId="403" xr:uid="{00000000-0005-0000-0000-0000490B0000}"/>
    <cellStyle name="40% - Accent3 2 6 2" xfId="617" xr:uid="{00000000-0005-0000-0000-00004A0B0000}"/>
    <cellStyle name="40% - Accent3 2 6 2 2" xfId="1043" xr:uid="{00000000-0005-0000-0000-00004B0B0000}"/>
    <cellStyle name="40% - Accent3 2 6 2 2 2" xfId="2321" xr:uid="{00000000-0005-0000-0000-00004C0B0000}"/>
    <cellStyle name="40% - Accent3 2 6 2 2 3" xfId="3599" xr:uid="{00000000-0005-0000-0000-00004D0B0000}"/>
    <cellStyle name="40% - Accent3 2 6 2 2 4" xfId="4877" xr:uid="{00000000-0005-0000-0000-00004E0B0000}"/>
    <cellStyle name="40% - Accent3 2 6 2 3" xfId="1469" xr:uid="{00000000-0005-0000-0000-00004F0B0000}"/>
    <cellStyle name="40% - Accent3 2 6 2 3 2" xfId="2747" xr:uid="{00000000-0005-0000-0000-0000500B0000}"/>
    <cellStyle name="40% - Accent3 2 6 2 3 3" xfId="4025" xr:uid="{00000000-0005-0000-0000-0000510B0000}"/>
    <cellStyle name="40% - Accent3 2 6 2 3 4" xfId="5303" xr:uid="{00000000-0005-0000-0000-0000520B0000}"/>
    <cellStyle name="40% - Accent3 2 6 2 4" xfId="1895" xr:uid="{00000000-0005-0000-0000-0000530B0000}"/>
    <cellStyle name="40% - Accent3 2 6 2 5" xfId="3173" xr:uid="{00000000-0005-0000-0000-0000540B0000}"/>
    <cellStyle name="40% - Accent3 2 6 2 6" xfId="4451" xr:uid="{00000000-0005-0000-0000-0000550B0000}"/>
    <cellStyle name="40% - Accent3 2 6 3" xfId="830" xr:uid="{00000000-0005-0000-0000-0000560B0000}"/>
    <cellStyle name="40% - Accent3 2 6 3 2" xfId="2108" xr:uid="{00000000-0005-0000-0000-0000570B0000}"/>
    <cellStyle name="40% - Accent3 2 6 3 3" xfId="3386" xr:uid="{00000000-0005-0000-0000-0000580B0000}"/>
    <cellStyle name="40% - Accent3 2 6 3 4" xfId="4664" xr:uid="{00000000-0005-0000-0000-0000590B0000}"/>
    <cellStyle name="40% - Accent3 2 6 4" xfId="1256" xr:uid="{00000000-0005-0000-0000-00005A0B0000}"/>
    <cellStyle name="40% - Accent3 2 6 4 2" xfId="2534" xr:uid="{00000000-0005-0000-0000-00005B0B0000}"/>
    <cellStyle name="40% - Accent3 2 6 4 3" xfId="3812" xr:uid="{00000000-0005-0000-0000-00005C0B0000}"/>
    <cellStyle name="40% - Accent3 2 6 4 4" xfId="5090" xr:uid="{00000000-0005-0000-0000-00005D0B0000}"/>
    <cellStyle name="40% - Accent3 2 6 5" xfId="1682" xr:uid="{00000000-0005-0000-0000-00005E0B0000}"/>
    <cellStyle name="40% - Accent3 2 6 6" xfId="2960" xr:uid="{00000000-0005-0000-0000-00005F0B0000}"/>
    <cellStyle name="40% - Accent3 2 6 7" xfId="4238" xr:uid="{00000000-0005-0000-0000-0000600B0000}"/>
    <cellStyle name="40% - Accent3 2 7" xfId="511" xr:uid="{00000000-0005-0000-0000-0000610B0000}"/>
    <cellStyle name="40% - Accent3 2 7 2" xfId="938" xr:uid="{00000000-0005-0000-0000-0000620B0000}"/>
    <cellStyle name="40% - Accent3 2 7 2 2" xfId="2216" xr:uid="{00000000-0005-0000-0000-0000630B0000}"/>
    <cellStyle name="40% - Accent3 2 7 2 3" xfId="3494" xr:uid="{00000000-0005-0000-0000-0000640B0000}"/>
    <cellStyle name="40% - Accent3 2 7 2 4" xfId="4772" xr:uid="{00000000-0005-0000-0000-0000650B0000}"/>
    <cellStyle name="40% - Accent3 2 7 3" xfId="1364" xr:uid="{00000000-0005-0000-0000-0000660B0000}"/>
    <cellStyle name="40% - Accent3 2 7 3 2" xfId="2642" xr:uid="{00000000-0005-0000-0000-0000670B0000}"/>
    <cellStyle name="40% - Accent3 2 7 3 3" xfId="3920" xr:uid="{00000000-0005-0000-0000-0000680B0000}"/>
    <cellStyle name="40% - Accent3 2 7 3 4" xfId="5198" xr:uid="{00000000-0005-0000-0000-0000690B0000}"/>
    <cellStyle name="40% - Accent3 2 7 4" xfId="1790" xr:uid="{00000000-0005-0000-0000-00006A0B0000}"/>
    <cellStyle name="40% - Accent3 2 7 5" xfId="3068" xr:uid="{00000000-0005-0000-0000-00006B0B0000}"/>
    <cellStyle name="40% - Accent3 2 7 6" xfId="4346" xr:uid="{00000000-0005-0000-0000-00006C0B0000}"/>
    <cellStyle name="40% - Accent3 2 8" xfId="725" xr:uid="{00000000-0005-0000-0000-00006D0B0000}"/>
    <cellStyle name="40% - Accent3 2 8 2" xfId="2003" xr:uid="{00000000-0005-0000-0000-00006E0B0000}"/>
    <cellStyle name="40% - Accent3 2 8 3" xfId="3281" xr:uid="{00000000-0005-0000-0000-00006F0B0000}"/>
    <cellStyle name="40% - Accent3 2 8 4" xfId="4559" xr:uid="{00000000-0005-0000-0000-0000700B0000}"/>
    <cellStyle name="40% - Accent3 2 9" xfId="1151" xr:uid="{00000000-0005-0000-0000-0000710B0000}"/>
    <cellStyle name="40% - Accent3 2 9 2" xfId="2429" xr:uid="{00000000-0005-0000-0000-0000720B0000}"/>
    <cellStyle name="40% - Accent3 2 9 3" xfId="3707" xr:uid="{00000000-0005-0000-0000-0000730B0000}"/>
    <cellStyle name="40% - Accent3 2 9 4" xfId="4985" xr:uid="{00000000-0005-0000-0000-0000740B0000}"/>
    <cellStyle name="40% - Accent3 3" xfId="89" xr:uid="{00000000-0005-0000-0000-0000750B0000}"/>
    <cellStyle name="40% - Accent3 3 2" xfId="165" xr:uid="{00000000-0005-0000-0000-0000760B0000}"/>
    <cellStyle name="40% - Accent3 3 2 2" xfId="518" xr:uid="{00000000-0005-0000-0000-0000770B0000}"/>
    <cellStyle name="40% - Accent3 3 2 2 2" xfId="945" xr:uid="{00000000-0005-0000-0000-0000780B0000}"/>
    <cellStyle name="40% - Accent3 3 2 2 2 2" xfId="2223" xr:uid="{00000000-0005-0000-0000-0000790B0000}"/>
    <cellStyle name="40% - Accent3 3 2 2 2 3" xfId="3501" xr:uid="{00000000-0005-0000-0000-00007A0B0000}"/>
    <cellStyle name="40% - Accent3 3 2 2 2 4" xfId="4779" xr:uid="{00000000-0005-0000-0000-00007B0B0000}"/>
    <cellStyle name="40% - Accent3 3 2 2 3" xfId="1371" xr:uid="{00000000-0005-0000-0000-00007C0B0000}"/>
    <cellStyle name="40% - Accent3 3 2 2 3 2" xfId="2649" xr:uid="{00000000-0005-0000-0000-00007D0B0000}"/>
    <cellStyle name="40% - Accent3 3 2 2 3 3" xfId="3927" xr:uid="{00000000-0005-0000-0000-00007E0B0000}"/>
    <cellStyle name="40% - Accent3 3 2 2 3 4" xfId="5205" xr:uid="{00000000-0005-0000-0000-00007F0B0000}"/>
    <cellStyle name="40% - Accent3 3 2 2 4" xfId="1797" xr:uid="{00000000-0005-0000-0000-0000800B0000}"/>
    <cellStyle name="40% - Accent3 3 2 2 5" xfId="3075" xr:uid="{00000000-0005-0000-0000-0000810B0000}"/>
    <cellStyle name="40% - Accent3 3 2 2 6" xfId="4353" xr:uid="{00000000-0005-0000-0000-0000820B0000}"/>
    <cellStyle name="40% - Accent3 3 2 3" xfId="732" xr:uid="{00000000-0005-0000-0000-0000830B0000}"/>
    <cellStyle name="40% - Accent3 3 2 3 2" xfId="2010" xr:uid="{00000000-0005-0000-0000-0000840B0000}"/>
    <cellStyle name="40% - Accent3 3 2 3 3" xfId="3288" xr:uid="{00000000-0005-0000-0000-0000850B0000}"/>
    <cellStyle name="40% - Accent3 3 2 3 4" xfId="4566" xr:uid="{00000000-0005-0000-0000-0000860B0000}"/>
    <cellStyle name="40% - Accent3 3 2 4" xfId="1158" xr:uid="{00000000-0005-0000-0000-0000870B0000}"/>
    <cellStyle name="40% - Accent3 3 2 4 2" xfId="2436" xr:uid="{00000000-0005-0000-0000-0000880B0000}"/>
    <cellStyle name="40% - Accent3 3 2 4 3" xfId="3714" xr:uid="{00000000-0005-0000-0000-0000890B0000}"/>
    <cellStyle name="40% - Accent3 3 2 4 4" xfId="4992" xr:uid="{00000000-0005-0000-0000-00008A0B0000}"/>
    <cellStyle name="40% - Accent3 3 2 5" xfId="1584" xr:uid="{00000000-0005-0000-0000-00008B0B0000}"/>
    <cellStyle name="40% - Accent3 3 2 6" xfId="2862" xr:uid="{00000000-0005-0000-0000-00008C0B0000}"/>
    <cellStyle name="40% - Accent3 3 2 7" xfId="4140" xr:uid="{00000000-0005-0000-0000-00008D0B0000}"/>
    <cellStyle name="40% - Accent3 3 2 8" xfId="295" xr:uid="{00000000-0005-0000-0000-00008E0B0000}"/>
    <cellStyle name="40% - Accent3 3 3" xfId="517" xr:uid="{00000000-0005-0000-0000-00008F0B0000}"/>
    <cellStyle name="40% - Accent3 3 3 2" xfId="944" xr:uid="{00000000-0005-0000-0000-0000900B0000}"/>
    <cellStyle name="40% - Accent3 3 3 2 2" xfId="2222" xr:uid="{00000000-0005-0000-0000-0000910B0000}"/>
    <cellStyle name="40% - Accent3 3 3 2 3" xfId="3500" xr:uid="{00000000-0005-0000-0000-0000920B0000}"/>
    <cellStyle name="40% - Accent3 3 3 2 4" xfId="4778" xr:uid="{00000000-0005-0000-0000-0000930B0000}"/>
    <cellStyle name="40% - Accent3 3 3 3" xfId="1370" xr:uid="{00000000-0005-0000-0000-0000940B0000}"/>
    <cellStyle name="40% - Accent3 3 3 3 2" xfId="2648" xr:uid="{00000000-0005-0000-0000-0000950B0000}"/>
    <cellStyle name="40% - Accent3 3 3 3 3" xfId="3926" xr:uid="{00000000-0005-0000-0000-0000960B0000}"/>
    <cellStyle name="40% - Accent3 3 3 3 4" xfId="5204" xr:uid="{00000000-0005-0000-0000-0000970B0000}"/>
    <cellStyle name="40% - Accent3 3 3 4" xfId="1796" xr:uid="{00000000-0005-0000-0000-0000980B0000}"/>
    <cellStyle name="40% - Accent3 3 3 5" xfId="3074" xr:uid="{00000000-0005-0000-0000-0000990B0000}"/>
    <cellStyle name="40% - Accent3 3 3 6" xfId="4352" xr:uid="{00000000-0005-0000-0000-00009A0B0000}"/>
    <cellStyle name="40% - Accent3 3 4" xfId="731" xr:uid="{00000000-0005-0000-0000-00009B0B0000}"/>
    <cellStyle name="40% - Accent3 3 4 2" xfId="2009" xr:uid="{00000000-0005-0000-0000-00009C0B0000}"/>
    <cellStyle name="40% - Accent3 3 4 3" xfId="3287" xr:uid="{00000000-0005-0000-0000-00009D0B0000}"/>
    <cellStyle name="40% - Accent3 3 4 4" xfId="4565" xr:uid="{00000000-0005-0000-0000-00009E0B0000}"/>
    <cellStyle name="40% - Accent3 3 5" xfId="1157" xr:uid="{00000000-0005-0000-0000-00009F0B0000}"/>
    <cellStyle name="40% - Accent3 3 5 2" xfId="2435" xr:uid="{00000000-0005-0000-0000-0000A00B0000}"/>
    <cellStyle name="40% - Accent3 3 5 3" xfId="3713" xr:uid="{00000000-0005-0000-0000-0000A10B0000}"/>
    <cellStyle name="40% - Accent3 3 5 4" xfId="4991" xr:uid="{00000000-0005-0000-0000-0000A20B0000}"/>
    <cellStyle name="40% - Accent3 3 6" xfId="1583" xr:uid="{00000000-0005-0000-0000-0000A30B0000}"/>
    <cellStyle name="40% - Accent3 3 7" xfId="2861" xr:uid="{00000000-0005-0000-0000-0000A40B0000}"/>
    <cellStyle name="40% - Accent3 3 8" xfId="4139" xr:uid="{00000000-0005-0000-0000-0000A50B0000}"/>
    <cellStyle name="40% - Accent3 3 9" xfId="294" xr:uid="{00000000-0005-0000-0000-0000A60B0000}"/>
    <cellStyle name="40% - Accent3 4" xfId="125" xr:uid="{00000000-0005-0000-0000-0000A70B0000}"/>
    <cellStyle name="40% - Accent3 4 2" xfId="519" xr:uid="{00000000-0005-0000-0000-0000A80B0000}"/>
    <cellStyle name="40% - Accent3 4 2 2" xfId="946" xr:uid="{00000000-0005-0000-0000-0000A90B0000}"/>
    <cellStyle name="40% - Accent3 4 2 2 2" xfId="2224" xr:uid="{00000000-0005-0000-0000-0000AA0B0000}"/>
    <cellStyle name="40% - Accent3 4 2 2 3" xfId="3502" xr:uid="{00000000-0005-0000-0000-0000AB0B0000}"/>
    <cellStyle name="40% - Accent3 4 2 2 4" xfId="4780" xr:uid="{00000000-0005-0000-0000-0000AC0B0000}"/>
    <cellStyle name="40% - Accent3 4 2 3" xfId="1372" xr:uid="{00000000-0005-0000-0000-0000AD0B0000}"/>
    <cellStyle name="40% - Accent3 4 2 3 2" xfId="2650" xr:uid="{00000000-0005-0000-0000-0000AE0B0000}"/>
    <cellStyle name="40% - Accent3 4 2 3 3" xfId="3928" xr:uid="{00000000-0005-0000-0000-0000AF0B0000}"/>
    <cellStyle name="40% - Accent3 4 2 3 4" xfId="5206" xr:uid="{00000000-0005-0000-0000-0000B00B0000}"/>
    <cellStyle name="40% - Accent3 4 2 4" xfId="1798" xr:uid="{00000000-0005-0000-0000-0000B10B0000}"/>
    <cellStyle name="40% - Accent3 4 2 5" xfId="3076" xr:uid="{00000000-0005-0000-0000-0000B20B0000}"/>
    <cellStyle name="40% - Accent3 4 2 6" xfId="4354" xr:uid="{00000000-0005-0000-0000-0000B30B0000}"/>
    <cellStyle name="40% - Accent3 4 3" xfId="733" xr:uid="{00000000-0005-0000-0000-0000B40B0000}"/>
    <cellStyle name="40% - Accent3 4 3 2" xfId="2011" xr:uid="{00000000-0005-0000-0000-0000B50B0000}"/>
    <cellStyle name="40% - Accent3 4 3 3" xfId="3289" xr:uid="{00000000-0005-0000-0000-0000B60B0000}"/>
    <cellStyle name="40% - Accent3 4 3 4" xfId="4567" xr:uid="{00000000-0005-0000-0000-0000B70B0000}"/>
    <cellStyle name="40% - Accent3 4 4" xfId="1159" xr:uid="{00000000-0005-0000-0000-0000B80B0000}"/>
    <cellStyle name="40% - Accent3 4 4 2" xfId="2437" xr:uid="{00000000-0005-0000-0000-0000B90B0000}"/>
    <cellStyle name="40% - Accent3 4 4 3" xfId="3715" xr:uid="{00000000-0005-0000-0000-0000BA0B0000}"/>
    <cellStyle name="40% - Accent3 4 4 4" xfId="4993" xr:uid="{00000000-0005-0000-0000-0000BB0B0000}"/>
    <cellStyle name="40% - Accent3 4 5" xfId="1585" xr:uid="{00000000-0005-0000-0000-0000BC0B0000}"/>
    <cellStyle name="40% - Accent3 4 6" xfId="2863" xr:uid="{00000000-0005-0000-0000-0000BD0B0000}"/>
    <cellStyle name="40% - Accent3 4 7" xfId="4141" xr:uid="{00000000-0005-0000-0000-0000BE0B0000}"/>
    <cellStyle name="40% - Accent3 4 8" xfId="296" xr:uid="{00000000-0005-0000-0000-0000BF0B0000}"/>
    <cellStyle name="40% - Accent3 5" xfId="297" xr:uid="{00000000-0005-0000-0000-0000C00B0000}"/>
    <cellStyle name="40% - Accent3 5 2" xfId="520" xr:uid="{00000000-0005-0000-0000-0000C10B0000}"/>
    <cellStyle name="40% - Accent3 5 2 2" xfId="947" xr:uid="{00000000-0005-0000-0000-0000C20B0000}"/>
    <cellStyle name="40% - Accent3 5 2 2 2" xfId="2225" xr:uid="{00000000-0005-0000-0000-0000C30B0000}"/>
    <cellStyle name="40% - Accent3 5 2 2 3" xfId="3503" xr:uid="{00000000-0005-0000-0000-0000C40B0000}"/>
    <cellStyle name="40% - Accent3 5 2 2 4" xfId="4781" xr:uid="{00000000-0005-0000-0000-0000C50B0000}"/>
    <cellStyle name="40% - Accent3 5 2 3" xfId="1373" xr:uid="{00000000-0005-0000-0000-0000C60B0000}"/>
    <cellStyle name="40% - Accent3 5 2 3 2" xfId="2651" xr:uid="{00000000-0005-0000-0000-0000C70B0000}"/>
    <cellStyle name="40% - Accent3 5 2 3 3" xfId="3929" xr:uid="{00000000-0005-0000-0000-0000C80B0000}"/>
    <cellStyle name="40% - Accent3 5 2 3 4" xfId="5207" xr:uid="{00000000-0005-0000-0000-0000C90B0000}"/>
    <cellStyle name="40% - Accent3 5 2 4" xfId="1799" xr:uid="{00000000-0005-0000-0000-0000CA0B0000}"/>
    <cellStyle name="40% - Accent3 5 2 5" xfId="3077" xr:uid="{00000000-0005-0000-0000-0000CB0B0000}"/>
    <cellStyle name="40% - Accent3 5 2 6" xfId="4355" xr:uid="{00000000-0005-0000-0000-0000CC0B0000}"/>
    <cellStyle name="40% - Accent3 5 3" xfId="734" xr:uid="{00000000-0005-0000-0000-0000CD0B0000}"/>
    <cellStyle name="40% - Accent3 5 3 2" xfId="2012" xr:uid="{00000000-0005-0000-0000-0000CE0B0000}"/>
    <cellStyle name="40% - Accent3 5 3 3" xfId="3290" xr:uid="{00000000-0005-0000-0000-0000CF0B0000}"/>
    <cellStyle name="40% - Accent3 5 3 4" xfId="4568" xr:uid="{00000000-0005-0000-0000-0000D00B0000}"/>
    <cellStyle name="40% - Accent3 5 4" xfId="1160" xr:uid="{00000000-0005-0000-0000-0000D10B0000}"/>
    <cellStyle name="40% - Accent3 5 4 2" xfId="2438" xr:uid="{00000000-0005-0000-0000-0000D20B0000}"/>
    <cellStyle name="40% - Accent3 5 4 3" xfId="3716" xr:uid="{00000000-0005-0000-0000-0000D30B0000}"/>
    <cellStyle name="40% - Accent3 5 4 4" xfId="4994" xr:uid="{00000000-0005-0000-0000-0000D40B0000}"/>
    <cellStyle name="40% - Accent3 5 5" xfId="1586" xr:uid="{00000000-0005-0000-0000-0000D50B0000}"/>
    <cellStyle name="40% - Accent3 5 6" xfId="2864" xr:uid="{00000000-0005-0000-0000-0000D60B0000}"/>
    <cellStyle name="40% - Accent3 5 7" xfId="4142" xr:uid="{00000000-0005-0000-0000-0000D70B0000}"/>
    <cellStyle name="40% - Accent3 6" xfId="298" xr:uid="{00000000-0005-0000-0000-0000D80B0000}"/>
    <cellStyle name="40% - Accent3 6 2" xfId="521" xr:uid="{00000000-0005-0000-0000-0000D90B0000}"/>
    <cellStyle name="40% - Accent3 6 2 2" xfId="948" xr:uid="{00000000-0005-0000-0000-0000DA0B0000}"/>
    <cellStyle name="40% - Accent3 6 2 2 2" xfId="2226" xr:uid="{00000000-0005-0000-0000-0000DB0B0000}"/>
    <cellStyle name="40% - Accent3 6 2 2 3" xfId="3504" xr:uid="{00000000-0005-0000-0000-0000DC0B0000}"/>
    <cellStyle name="40% - Accent3 6 2 2 4" xfId="4782" xr:uid="{00000000-0005-0000-0000-0000DD0B0000}"/>
    <cellStyle name="40% - Accent3 6 2 3" xfId="1374" xr:uid="{00000000-0005-0000-0000-0000DE0B0000}"/>
    <cellStyle name="40% - Accent3 6 2 3 2" xfId="2652" xr:uid="{00000000-0005-0000-0000-0000DF0B0000}"/>
    <cellStyle name="40% - Accent3 6 2 3 3" xfId="3930" xr:uid="{00000000-0005-0000-0000-0000E00B0000}"/>
    <cellStyle name="40% - Accent3 6 2 3 4" xfId="5208" xr:uid="{00000000-0005-0000-0000-0000E10B0000}"/>
    <cellStyle name="40% - Accent3 6 2 4" xfId="1800" xr:uid="{00000000-0005-0000-0000-0000E20B0000}"/>
    <cellStyle name="40% - Accent3 6 2 5" xfId="3078" xr:uid="{00000000-0005-0000-0000-0000E30B0000}"/>
    <cellStyle name="40% - Accent3 6 2 6" xfId="4356" xr:uid="{00000000-0005-0000-0000-0000E40B0000}"/>
    <cellStyle name="40% - Accent3 6 3" xfId="735" xr:uid="{00000000-0005-0000-0000-0000E50B0000}"/>
    <cellStyle name="40% - Accent3 6 3 2" xfId="2013" xr:uid="{00000000-0005-0000-0000-0000E60B0000}"/>
    <cellStyle name="40% - Accent3 6 3 3" xfId="3291" xr:uid="{00000000-0005-0000-0000-0000E70B0000}"/>
    <cellStyle name="40% - Accent3 6 3 4" xfId="4569" xr:uid="{00000000-0005-0000-0000-0000E80B0000}"/>
    <cellStyle name="40% - Accent3 6 4" xfId="1161" xr:uid="{00000000-0005-0000-0000-0000E90B0000}"/>
    <cellStyle name="40% - Accent3 6 4 2" xfId="2439" xr:uid="{00000000-0005-0000-0000-0000EA0B0000}"/>
    <cellStyle name="40% - Accent3 6 4 3" xfId="3717" xr:uid="{00000000-0005-0000-0000-0000EB0B0000}"/>
    <cellStyle name="40% - Accent3 6 4 4" xfId="4995" xr:uid="{00000000-0005-0000-0000-0000EC0B0000}"/>
    <cellStyle name="40% - Accent3 6 5" xfId="1587" xr:uid="{00000000-0005-0000-0000-0000ED0B0000}"/>
    <cellStyle name="40% - Accent3 6 6" xfId="2865" xr:uid="{00000000-0005-0000-0000-0000EE0B0000}"/>
    <cellStyle name="40% - Accent3 6 7" xfId="4143" xr:uid="{00000000-0005-0000-0000-0000EF0B0000}"/>
    <cellStyle name="40% - Accent3 7" xfId="391" xr:uid="{00000000-0005-0000-0000-0000F00B0000}"/>
    <cellStyle name="40% - Accent3 7 2" xfId="605" xr:uid="{00000000-0005-0000-0000-0000F10B0000}"/>
    <cellStyle name="40% - Accent3 7 2 2" xfId="1031" xr:uid="{00000000-0005-0000-0000-0000F20B0000}"/>
    <cellStyle name="40% - Accent3 7 2 2 2" xfId="2309" xr:uid="{00000000-0005-0000-0000-0000F30B0000}"/>
    <cellStyle name="40% - Accent3 7 2 2 3" xfId="3587" xr:uid="{00000000-0005-0000-0000-0000F40B0000}"/>
    <cellStyle name="40% - Accent3 7 2 2 4" xfId="4865" xr:uid="{00000000-0005-0000-0000-0000F50B0000}"/>
    <cellStyle name="40% - Accent3 7 2 3" xfId="1457" xr:uid="{00000000-0005-0000-0000-0000F60B0000}"/>
    <cellStyle name="40% - Accent3 7 2 3 2" xfId="2735" xr:uid="{00000000-0005-0000-0000-0000F70B0000}"/>
    <cellStyle name="40% - Accent3 7 2 3 3" xfId="4013" xr:uid="{00000000-0005-0000-0000-0000F80B0000}"/>
    <cellStyle name="40% - Accent3 7 2 3 4" xfId="5291" xr:uid="{00000000-0005-0000-0000-0000F90B0000}"/>
    <cellStyle name="40% - Accent3 7 2 4" xfId="1883" xr:uid="{00000000-0005-0000-0000-0000FA0B0000}"/>
    <cellStyle name="40% - Accent3 7 2 5" xfId="3161" xr:uid="{00000000-0005-0000-0000-0000FB0B0000}"/>
    <cellStyle name="40% - Accent3 7 2 6" xfId="4439" xr:uid="{00000000-0005-0000-0000-0000FC0B0000}"/>
    <cellStyle name="40% - Accent3 7 3" xfId="818" xr:uid="{00000000-0005-0000-0000-0000FD0B0000}"/>
    <cellStyle name="40% - Accent3 7 3 2" xfId="2096" xr:uid="{00000000-0005-0000-0000-0000FE0B0000}"/>
    <cellStyle name="40% - Accent3 7 3 3" xfId="3374" xr:uid="{00000000-0005-0000-0000-0000FF0B0000}"/>
    <cellStyle name="40% - Accent3 7 3 4" xfId="4652" xr:uid="{00000000-0005-0000-0000-0000000C0000}"/>
    <cellStyle name="40% - Accent3 7 4" xfId="1244" xr:uid="{00000000-0005-0000-0000-0000010C0000}"/>
    <cellStyle name="40% - Accent3 7 4 2" xfId="2522" xr:uid="{00000000-0005-0000-0000-0000020C0000}"/>
    <cellStyle name="40% - Accent3 7 4 3" xfId="3800" xr:uid="{00000000-0005-0000-0000-0000030C0000}"/>
    <cellStyle name="40% - Accent3 7 4 4" xfId="5078" xr:uid="{00000000-0005-0000-0000-0000040C0000}"/>
    <cellStyle name="40% - Accent3 7 5" xfId="1670" xr:uid="{00000000-0005-0000-0000-0000050C0000}"/>
    <cellStyle name="40% - Accent3 7 6" xfId="2948" xr:uid="{00000000-0005-0000-0000-0000060C0000}"/>
    <cellStyle name="40% - Accent3 7 7" xfId="4226" xr:uid="{00000000-0005-0000-0000-0000070C0000}"/>
    <cellStyle name="40% - Accent3 8" xfId="510" xr:uid="{00000000-0005-0000-0000-0000080C0000}"/>
    <cellStyle name="40% - Accent3 8 2" xfId="937" xr:uid="{00000000-0005-0000-0000-0000090C0000}"/>
    <cellStyle name="40% - Accent3 8 2 2" xfId="2215" xr:uid="{00000000-0005-0000-0000-00000A0C0000}"/>
    <cellStyle name="40% - Accent3 8 2 3" xfId="3493" xr:uid="{00000000-0005-0000-0000-00000B0C0000}"/>
    <cellStyle name="40% - Accent3 8 2 4" xfId="4771" xr:uid="{00000000-0005-0000-0000-00000C0C0000}"/>
    <cellStyle name="40% - Accent3 8 3" xfId="1363" xr:uid="{00000000-0005-0000-0000-00000D0C0000}"/>
    <cellStyle name="40% - Accent3 8 3 2" xfId="2641" xr:uid="{00000000-0005-0000-0000-00000E0C0000}"/>
    <cellStyle name="40% - Accent3 8 3 3" xfId="3919" xr:uid="{00000000-0005-0000-0000-00000F0C0000}"/>
    <cellStyle name="40% - Accent3 8 3 4" xfId="5197" xr:uid="{00000000-0005-0000-0000-0000100C0000}"/>
    <cellStyle name="40% - Accent3 8 4" xfId="1789" xr:uid="{00000000-0005-0000-0000-0000110C0000}"/>
    <cellStyle name="40% - Accent3 8 5" xfId="3067" xr:uid="{00000000-0005-0000-0000-0000120C0000}"/>
    <cellStyle name="40% - Accent3 8 6" xfId="4345" xr:uid="{00000000-0005-0000-0000-0000130C0000}"/>
    <cellStyle name="40% - Accent3 9" xfId="724" xr:uid="{00000000-0005-0000-0000-0000140C0000}"/>
    <cellStyle name="40% - Accent3 9 2" xfId="2002" xr:uid="{00000000-0005-0000-0000-0000150C0000}"/>
    <cellStyle name="40% - Accent3 9 3" xfId="3280" xr:uid="{00000000-0005-0000-0000-0000160C0000}"/>
    <cellStyle name="40% - Accent3 9 4" xfId="4558" xr:uid="{00000000-0005-0000-0000-0000170C0000}"/>
    <cellStyle name="40% - Accent4" xfId="10" builtinId="43" customBuiltin="1"/>
    <cellStyle name="40% - Accent4 10" xfId="1162" xr:uid="{00000000-0005-0000-0000-0000190C0000}"/>
    <cellStyle name="40% - Accent4 10 2" xfId="2440" xr:uid="{00000000-0005-0000-0000-00001A0C0000}"/>
    <cellStyle name="40% - Accent4 10 3" xfId="3718" xr:uid="{00000000-0005-0000-0000-00001B0C0000}"/>
    <cellStyle name="40% - Accent4 10 4" xfId="4996" xr:uid="{00000000-0005-0000-0000-00001C0C0000}"/>
    <cellStyle name="40% - Accent4 11" xfId="1588" xr:uid="{00000000-0005-0000-0000-00001D0C0000}"/>
    <cellStyle name="40% - Accent4 12" xfId="2866" xr:uid="{00000000-0005-0000-0000-00001E0C0000}"/>
    <cellStyle name="40% - Accent4 13" xfId="4144" xr:uid="{00000000-0005-0000-0000-00001F0C0000}"/>
    <cellStyle name="40% - Accent4 14" xfId="299" xr:uid="{00000000-0005-0000-0000-0000200C0000}"/>
    <cellStyle name="40% - Accent4 2" xfId="63" xr:uid="{00000000-0005-0000-0000-0000210C0000}"/>
    <cellStyle name="40% - Accent4 2 10" xfId="1589" xr:uid="{00000000-0005-0000-0000-0000220C0000}"/>
    <cellStyle name="40% - Accent4 2 11" xfId="2867" xr:uid="{00000000-0005-0000-0000-0000230C0000}"/>
    <cellStyle name="40% - Accent4 2 12" xfId="4145" xr:uid="{00000000-0005-0000-0000-0000240C0000}"/>
    <cellStyle name="40% - Accent4 2 13" xfId="300" xr:uid="{00000000-0005-0000-0000-0000250C0000}"/>
    <cellStyle name="40% - Accent4 2 2" xfId="104" xr:uid="{00000000-0005-0000-0000-0000260C0000}"/>
    <cellStyle name="40% - Accent4 2 2 2" xfId="179" xr:uid="{00000000-0005-0000-0000-0000270C0000}"/>
    <cellStyle name="40% - Accent4 2 2 2 2" xfId="525" xr:uid="{00000000-0005-0000-0000-0000280C0000}"/>
    <cellStyle name="40% - Accent4 2 2 2 2 2" xfId="952" xr:uid="{00000000-0005-0000-0000-0000290C0000}"/>
    <cellStyle name="40% - Accent4 2 2 2 2 2 2" xfId="2230" xr:uid="{00000000-0005-0000-0000-00002A0C0000}"/>
    <cellStyle name="40% - Accent4 2 2 2 2 2 3" xfId="3508" xr:uid="{00000000-0005-0000-0000-00002B0C0000}"/>
    <cellStyle name="40% - Accent4 2 2 2 2 2 4" xfId="4786" xr:uid="{00000000-0005-0000-0000-00002C0C0000}"/>
    <cellStyle name="40% - Accent4 2 2 2 2 3" xfId="1378" xr:uid="{00000000-0005-0000-0000-00002D0C0000}"/>
    <cellStyle name="40% - Accent4 2 2 2 2 3 2" xfId="2656" xr:uid="{00000000-0005-0000-0000-00002E0C0000}"/>
    <cellStyle name="40% - Accent4 2 2 2 2 3 3" xfId="3934" xr:uid="{00000000-0005-0000-0000-00002F0C0000}"/>
    <cellStyle name="40% - Accent4 2 2 2 2 3 4" xfId="5212" xr:uid="{00000000-0005-0000-0000-0000300C0000}"/>
    <cellStyle name="40% - Accent4 2 2 2 2 4" xfId="1804" xr:uid="{00000000-0005-0000-0000-0000310C0000}"/>
    <cellStyle name="40% - Accent4 2 2 2 2 5" xfId="3082" xr:uid="{00000000-0005-0000-0000-0000320C0000}"/>
    <cellStyle name="40% - Accent4 2 2 2 2 6" xfId="4360" xr:uid="{00000000-0005-0000-0000-0000330C0000}"/>
    <cellStyle name="40% - Accent4 2 2 2 3" xfId="739" xr:uid="{00000000-0005-0000-0000-0000340C0000}"/>
    <cellStyle name="40% - Accent4 2 2 2 3 2" xfId="2017" xr:uid="{00000000-0005-0000-0000-0000350C0000}"/>
    <cellStyle name="40% - Accent4 2 2 2 3 3" xfId="3295" xr:uid="{00000000-0005-0000-0000-0000360C0000}"/>
    <cellStyle name="40% - Accent4 2 2 2 3 4" xfId="4573" xr:uid="{00000000-0005-0000-0000-0000370C0000}"/>
    <cellStyle name="40% - Accent4 2 2 2 4" xfId="1165" xr:uid="{00000000-0005-0000-0000-0000380C0000}"/>
    <cellStyle name="40% - Accent4 2 2 2 4 2" xfId="2443" xr:uid="{00000000-0005-0000-0000-0000390C0000}"/>
    <cellStyle name="40% - Accent4 2 2 2 4 3" xfId="3721" xr:uid="{00000000-0005-0000-0000-00003A0C0000}"/>
    <cellStyle name="40% - Accent4 2 2 2 4 4" xfId="4999" xr:uid="{00000000-0005-0000-0000-00003B0C0000}"/>
    <cellStyle name="40% - Accent4 2 2 2 5" xfId="1591" xr:uid="{00000000-0005-0000-0000-00003C0C0000}"/>
    <cellStyle name="40% - Accent4 2 2 2 6" xfId="2869" xr:uid="{00000000-0005-0000-0000-00003D0C0000}"/>
    <cellStyle name="40% - Accent4 2 2 2 7" xfId="4147" xr:uid="{00000000-0005-0000-0000-00003E0C0000}"/>
    <cellStyle name="40% - Accent4 2 2 2 8" xfId="302" xr:uid="{00000000-0005-0000-0000-00003F0C0000}"/>
    <cellStyle name="40% - Accent4 2 2 3" xfId="524" xr:uid="{00000000-0005-0000-0000-0000400C0000}"/>
    <cellStyle name="40% - Accent4 2 2 3 2" xfId="951" xr:uid="{00000000-0005-0000-0000-0000410C0000}"/>
    <cellStyle name="40% - Accent4 2 2 3 2 2" xfId="2229" xr:uid="{00000000-0005-0000-0000-0000420C0000}"/>
    <cellStyle name="40% - Accent4 2 2 3 2 3" xfId="3507" xr:uid="{00000000-0005-0000-0000-0000430C0000}"/>
    <cellStyle name="40% - Accent4 2 2 3 2 4" xfId="4785" xr:uid="{00000000-0005-0000-0000-0000440C0000}"/>
    <cellStyle name="40% - Accent4 2 2 3 3" xfId="1377" xr:uid="{00000000-0005-0000-0000-0000450C0000}"/>
    <cellStyle name="40% - Accent4 2 2 3 3 2" xfId="2655" xr:uid="{00000000-0005-0000-0000-0000460C0000}"/>
    <cellStyle name="40% - Accent4 2 2 3 3 3" xfId="3933" xr:uid="{00000000-0005-0000-0000-0000470C0000}"/>
    <cellStyle name="40% - Accent4 2 2 3 3 4" xfId="5211" xr:uid="{00000000-0005-0000-0000-0000480C0000}"/>
    <cellStyle name="40% - Accent4 2 2 3 4" xfId="1803" xr:uid="{00000000-0005-0000-0000-0000490C0000}"/>
    <cellStyle name="40% - Accent4 2 2 3 5" xfId="3081" xr:uid="{00000000-0005-0000-0000-00004A0C0000}"/>
    <cellStyle name="40% - Accent4 2 2 3 6" xfId="4359" xr:uid="{00000000-0005-0000-0000-00004B0C0000}"/>
    <cellStyle name="40% - Accent4 2 2 4" xfId="738" xr:uid="{00000000-0005-0000-0000-00004C0C0000}"/>
    <cellStyle name="40% - Accent4 2 2 4 2" xfId="2016" xr:uid="{00000000-0005-0000-0000-00004D0C0000}"/>
    <cellStyle name="40% - Accent4 2 2 4 3" xfId="3294" xr:uid="{00000000-0005-0000-0000-00004E0C0000}"/>
    <cellStyle name="40% - Accent4 2 2 4 4" xfId="4572" xr:uid="{00000000-0005-0000-0000-00004F0C0000}"/>
    <cellStyle name="40% - Accent4 2 2 5" xfId="1164" xr:uid="{00000000-0005-0000-0000-0000500C0000}"/>
    <cellStyle name="40% - Accent4 2 2 5 2" xfId="2442" xr:uid="{00000000-0005-0000-0000-0000510C0000}"/>
    <cellStyle name="40% - Accent4 2 2 5 3" xfId="3720" xr:uid="{00000000-0005-0000-0000-0000520C0000}"/>
    <cellStyle name="40% - Accent4 2 2 5 4" xfId="4998" xr:uid="{00000000-0005-0000-0000-0000530C0000}"/>
    <cellStyle name="40% - Accent4 2 2 6" xfId="1590" xr:uid="{00000000-0005-0000-0000-0000540C0000}"/>
    <cellStyle name="40% - Accent4 2 2 7" xfId="2868" xr:uid="{00000000-0005-0000-0000-0000550C0000}"/>
    <cellStyle name="40% - Accent4 2 2 8" xfId="4146" xr:uid="{00000000-0005-0000-0000-0000560C0000}"/>
    <cellStyle name="40% - Accent4 2 2 9" xfId="301" xr:uid="{00000000-0005-0000-0000-0000570C0000}"/>
    <cellStyle name="40% - Accent4 2 3" xfId="146" xr:uid="{00000000-0005-0000-0000-0000580C0000}"/>
    <cellStyle name="40% - Accent4 2 3 2" xfId="526" xr:uid="{00000000-0005-0000-0000-0000590C0000}"/>
    <cellStyle name="40% - Accent4 2 3 2 2" xfId="953" xr:uid="{00000000-0005-0000-0000-00005A0C0000}"/>
    <cellStyle name="40% - Accent4 2 3 2 2 2" xfId="2231" xr:uid="{00000000-0005-0000-0000-00005B0C0000}"/>
    <cellStyle name="40% - Accent4 2 3 2 2 3" xfId="3509" xr:uid="{00000000-0005-0000-0000-00005C0C0000}"/>
    <cellStyle name="40% - Accent4 2 3 2 2 4" xfId="4787" xr:uid="{00000000-0005-0000-0000-00005D0C0000}"/>
    <cellStyle name="40% - Accent4 2 3 2 3" xfId="1379" xr:uid="{00000000-0005-0000-0000-00005E0C0000}"/>
    <cellStyle name="40% - Accent4 2 3 2 3 2" xfId="2657" xr:uid="{00000000-0005-0000-0000-00005F0C0000}"/>
    <cellStyle name="40% - Accent4 2 3 2 3 3" xfId="3935" xr:uid="{00000000-0005-0000-0000-0000600C0000}"/>
    <cellStyle name="40% - Accent4 2 3 2 3 4" xfId="5213" xr:uid="{00000000-0005-0000-0000-0000610C0000}"/>
    <cellStyle name="40% - Accent4 2 3 2 4" xfId="1805" xr:uid="{00000000-0005-0000-0000-0000620C0000}"/>
    <cellStyle name="40% - Accent4 2 3 2 5" xfId="3083" xr:uid="{00000000-0005-0000-0000-0000630C0000}"/>
    <cellStyle name="40% - Accent4 2 3 2 6" xfId="4361" xr:uid="{00000000-0005-0000-0000-0000640C0000}"/>
    <cellStyle name="40% - Accent4 2 3 3" xfId="740" xr:uid="{00000000-0005-0000-0000-0000650C0000}"/>
    <cellStyle name="40% - Accent4 2 3 3 2" xfId="2018" xr:uid="{00000000-0005-0000-0000-0000660C0000}"/>
    <cellStyle name="40% - Accent4 2 3 3 3" xfId="3296" xr:uid="{00000000-0005-0000-0000-0000670C0000}"/>
    <cellStyle name="40% - Accent4 2 3 3 4" xfId="4574" xr:uid="{00000000-0005-0000-0000-0000680C0000}"/>
    <cellStyle name="40% - Accent4 2 3 4" xfId="1166" xr:uid="{00000000-0005-0000-0000-0000690C0000}"/>
    <cellStyle name="40% - Accent4 2 3 4 2" xfId="2444" xr:uid="{00000000-0005-0000-0000-00006A0C0000}"/>
    <cellStyle name="40% - Accent4 2 3 4 3" xfId="3722" xr:uid="{00000000-0005-0000-0000-00006B0C0000}"/>
    <cellStyle name="40% - Accent4 2 3 4 4" xfId="5000" xr:uid="{00000000-0005-0000-0000-00006C0C0000}"/>
    <cellStyle name="40% - Accent4 2 3 5" xfId="1592" xr:uid="{00000000-0005-0000-0000-00006D0C0000}"/>
    <cellStyle name="40% - Accent4 2 3 6" xfId="2870" xr:uid="{00000000-0005-0000-0000-00006E0C0000}"/>
    <cellStyle name="40% - Accent4 2 3 7" xfId="4148" xr:uid="{00000000-0005-0000-0000-00006F0C0000}"/>
    <cellStyle name="40% - Accent4 2 3 8" xfId="303" xr:uid="{00000000-0005-0000-0000-0000700C0000}"/>
    <cellStyle name="40% - Accent4 2 4" xfId="304" xr:uid="{00000000-0005-0000-0000-0000710C0000}"/>
    <cellStyle name="40% - Accent4 2 4 2" xfId="527" xr:uid="{00000000-0005-0000-0000-0000720C0000}"/>
    <cellStyle name="40% - Accent4 2 4 2 2" xfId="954" xr:uid="{00000000-0005-0000-0000-0000730C0000}"/>
    <cellStyle name="40% - Accent4 2 4 2 2 2" xfId="2232" xr:uid="{00000000-0005-0000-0000-0000740C0000}"/>
    <cellStyle name="40% - Accent4 2 4 2 2 3" xfId="3510" xr:uid="{00000000-0005-0000-0000-0000750C0000}"/>
    <cellStyle name="40% - Accent4 2 4 2 2 4" xfId="4788" xr:uid="{00000000-0005-0000-0000-0000760C0000}"/>
    <cellStyle name="40% - Accent4 2 4 2 3" xfId="1380" xr:uid="{00000000-0005-0000-0000-0000770C0000}"/>
    <cellStyle name="40% - Accent4 2 4 2 3 2" xfId="2658" xr:uid="{00000000-0005-0000-0000-0000780C0000}"/>
    <cellStyle name="40% - Accent4 2 4 2 3 3" xfId="3936" xr:uid="{00000000-0005-0000-0000-0000790C0000}"/>
    <cellStyle name="40% - Accent4 2 4 2 3 4" xfId="5214" xr:uid="{00000000-0005-0000-0000-00007A0C0000}"/>
    <cellStyle name="40% - Accent4 2 4 2 4" xfId="1806" xr:uid="{00000000-0005-0000-0000-00007B0C0000}"/>
    <cellStyle name="40% - Accent4 2 4 2 5" xfId="3084" xr:uid="{00000000-0005-0000-0000-00007C0C0000}"/>
    <cellStyle name="40% - Accent4 2 4 2 6" xfId="4362" xr:uid="{00000000-0005-0000-0000-00007D0C0000}"/>
    <cellStyle name="40% - Accent4 2 4 3" xfId="741" xr:uid="{00000000-0005-0000-0000-00007E0C0000}"/>
    <cellStyle name="40% - Accent4 2 4 3 2" xfId="2019" xr:uid="{00000000-0005-0000-0000-00007F0C0000}"/>
    <cellStyle name="40% - Accent4 2 4 3 3" xfId="3297" xr:uid="{00000000-0005-0000-0000-0000800C0000}"/>
    <cellStyle name="40% - Accent4 2 4 3 4" xfId="4575" xr:uid="{00000000-0005-0000-0000-0000810C0000}"/>
    <cellStyle name="40% - Accent4 2 4 4" xfId="1167" xr:uid="{00000000-0005-0000-0000-0000820C0000}"/>
    <cellStyle name="40% - Accent4 2 4 4 2" xfId="2445" xr:uid="{00000000-0005-0000-0000-0000830C0000}"/>
    <cellStyle name="40% - Accent4 2 4 4 3" xfId="3723" xr:uid="{00000000-0005-0000-0000-0000840C0000}"/>
    <cellStyle name="40% - Accent4 2 4 4 4" xfId="5001" xr:uid="{00000000-0005-0000-0000-0000850C0000}"/>
    <cellStyle name="40% - Accent4 2 4 5" xfId="1593" xr:uid="{00000000-0005-0000-0000-0000860C0000}"/>
    <cellStyle name="40% - Accent4 2 4 6" xfId="2871" xr:uid="{00000000-0005-0000-0000-0000870C0000}"/>
    <cellStyle name="40% - Accent4 2 4 7" xfId="4149" xr:uid="{00000000-0005-0000-0000-0000880C0000}"/>
    <cellStyle name="40% - Accent4 2 5" xfId="305" xr:uid="{00000000-0005-0000-0000-0000890C0000}"/>
    <cellStyle name="40% - Accent4 2 5 2" xfId="528" xr:uid="{00000000-0005-0000-0000-00008A0C0000}"/>
    <cellStyle name="40% - Accent4 2 5 2 2" xfId="955" xr:uid="{00000000-0005-0000-0000-00008B0C0000}"/>
    <cellStyle name="40% - Accent4 2 5 2 2 2" xfId="2233" xr:uid="{00000000-0005-0000-0000-00008C0C0000}"/>
    <cellStyle name="40% - Accent4 2 5 2 2 3" xfId="3511" xr:uid="{00000000-0005-0000-0000-00008D0C0000}"/>
    <cellStyle name="40% - Accent4 2 5 2 2 4" xfId="4789" xr:uid="{00000000-0005-0000-0000-00008E0C0000}"/>
    <cellStyle name="40% - Accent4 2 5 2 3" xfId="1381" xr:uid="{00000000-0005-0000-0000-00008F0C0000}"/>
    <cellStyle name="40% - Accent4 2 5 2 3 2" xfId="2659" xr:uid="{00000000-0005-0000-0000-0000900C0000}"/>
    <cellStyle name="40% - Accent4 2 5 2 3 3" xfId="3937" xr:uid="{00000000-0005-0000-0000-0000910C0000}"/>
    <cellStyle name="40% - Accent4 2 5 2 3 4" xfId="5215" xr:uid="{00000000-0005-0000-0000-0000920C0000}"/>
    <cellStyle name="40% - Accent4 2 5 2 4" xfId="1807" xr:uid="{00000000-0005-0000-0000-0000930C0000}"/>
    <cellStyle name="40% - Accent4 2 5 2 5" xfId="3085" xr:uid="{00000000-0005-0000-0000-0000940C0000}"/>
    <cellStyle name="40% - Accent4 2 5 2 6" xfId="4363" xr:uid="{00000000-0005-0000-0000-0000950C0000}"/>
    <cellStyle name="40% - Accent4 2 5 3" xfId="742" xr:uid="{00000000-0005-0000-0000-0000960C0000}"/>
    <cellStyle name="40% - Accent4 2 5 3 2" xfId="2020" xr:uid="{00000000-0005-0000-0000-0000970C0000}"/>
    <cellStyle name="40% - Accent4 2 5 3 3" xfId="3298" xr:uid="{00000000-0005-0000-0000-0000980C0000}"/>
    <cellStyle name="40% - Accent4 2 5 3 4" xfId="4576" xr:uid="{00000000-0005-0000-0000-0000990C0000}"/>
    <cellStyle name="40% - Accent4 2 5 4" xfId="1168" xr:uid="{00000000-0005-0000-0000-00009A0C0000}"/>
    <cellStyle name="40% - Accent4 2 5 4 2" xfId="2446" xr:uid="{00000000-0005-0000-0000-00009B0C0000}"/>
    <cellStyle name="40% - Accent4 2 5 4 3" xfId="3724" xr:uid="{00000000-0005-0000-0000-00009C0C0000}"/>
    <cellStyle name="40% - Accent4 2 5 4 4" xfId="5002" xr:uid="{00000000-0005-0000-0000-00009D0C0000}"/>
    <cellStyle name="40% - Accent4 2 5 5" xfId="1594" xr:uid="{00000000-0005-0000-0000-00009E0C0000}"/>
    <cellStyle name="40% - Accent4 2 5 6" xfId="2872" xr:uid="{00000000-0005-0000-0000-00009F0C0000}"/>
    <cellStyle name="40% - Accent4 2 5 7" xfId="4150" xr:uid="{00000000-0005-0000-0000-0000A00C0000}"/>
    <cellStyle name="40% - Accent4 2 6" xfId="405" xr:uid="{00000000-0005-0000-0000-0000A10C0000}"/>
    <cellStyle name="40% - Accent4 2 6 2" xfId="619" xr:uid="{00000000-0005-0000-0000-0000A20C0000}"/>
    <cellStyle name="40% - Accent4 2 6 2 2" xfId="1045" xr:uid="{00000000-0005-0000-0000-0000A30C0000}"/>
    <cellStyle name="40% - Accent4 2 6 2 2 2" xfId="2323" xr:uid="{00000000-0005-0000-0000-0000A40C0000}"/>
    <cellStyle name="40% - Accent4 2 6 2 2 3" xfId="3601" xr:uid="{00000000-0005-0000-0000-0000A50C0000}"/>
    <cellStyle name="40% - Accent4 2 6 2 2 4" xfId="4879" xr:uid="{00000000-0005-0000-0000-0000A60C0000}"/>
    <cellStyle name="40% - Accent4 2 6 2 3" xfId="1471" xr:uid="{00000000-0005-0000-0000-0000A70C0000}"/>
    <cellStyle name="40% - Accent4 2 6 2 3 2" xfId="2749" xr:uid="{00000000-0005-0000-0000-0000A80C0000}"/>
    <cellStyle name="40% - Accent4 2 6 2 3 3" xfId="4027" xr:uid="{00000000-0005-0000-0000-0000A90C0000}"/>
    <cellStyle name="40% - Accent4 2 6 2 3 4" xfId="5305" xr:uid="{00000000-0005-0000-0000-0000AA0C0000}"/>
    <cellStyle name="40% - Accent4 2 6 2 4" xfId="1897" xr:uid="{00000000-0005-0000-0000-0000AB0C0000}"/>
    <cellStyle name="40% - Accent4 2 6 2 5" xfId="3175" xr:uid="{00000000-0005-0000-0000-0000AC0C0000}"/>
    <cellStyle name="40% - Accent4 2 6 2 6" xfId="4453" xr:uid="{00000000-0005-0000-0000-0000AD0C0000}"/>
    <cellStyle name="40% - Accent4 2 6 3" xfId="832" xr:uid="{00000000-0005-0000-0000-0000AE0C0000}"/>
    <cellStyle name="40% - Accent4 2 6 3 2" xfId="2110" xr:uid="{00000000-0005-0000-0000-0000AF0C0000}"/>
    <cellStyle name="40% - Accent4 2 6 3 3" xfId="3388" xr:uid="{00000000-0005-0000-0000-0000B00C0000}"/>
    <cellStyle name="40% - Accent4 2 6 3 4" xfId="4666" xr:uid="{00000000-0005-0000-0000-0000B10C0000}"/>
    <cellStyle name="40% - Accent4 2 6 4" xfId="1258" xr:uid="{00000000-0005-0000-0000-0000B20C0000}"/>
    <cellStyle name="40% - Accent4 2 6 4 2" xfId="2536" xr:uid="{00000000-0005-0000-0000-0000B30C0000}"/>
    <cellStyle name="40% - Accent4 2 6 4 3" xfId="3814" xr:uid="{00000000-0005-0000-0000-0000B40C0000}"/>
    <cellStyle name="40% - Accent4 2 6 4 4" xfId="5092" xr:uid="{00000000-0005-0000-0000-0000B50C0000}"/>
    <cellStyle name="40% - Accent4 2 6 5" xfId="1684" xr:uid="{00000000-0005-0000-0000-0000B60C0000}"/>
    <cellStyle name="40% - Accent4 2 6 6" xfId="2962" xr:uid="{00000000-0005-0000-0000-0000B70C0000}"/>
    <cellStyle name="40% - Accent4 2 6 7" xfId="4240" xr:uid="{00000000-0005-0000-0000-0000B80C0000}"/>
    <cellStyle name="40% - Accent4 2 7" xfId="523" xr:uid="{00000000-0005-0000-0000-0000B90C0000}"/>
    <cellStyle name="40% - Accent4 2 7 2" xfId="950" xr:uid="{00000000-0005-0000-0000-0000BA0C0000}"/>
    <cellStyle name="40% - Accent4 2 7 2 2" xfId="2228" xr:uid="{00000000-0005-0000-0000-0000BB0C0000}"/>
    <cellStyle name="40% - Accent4 2 7 2 3" xfId="3506" xr:uid="{00000000-0005-0000-0000-0000BC0C0000}"/>
    <cellStyle name="40% - Accent4 2 7 2 4" xfId="4784" xr:uid="{00000000-0005-0000-0000-0000BD0C0000}"/>
    <cellStyle name="40% - Accent4 2 7 3" xfId="1376" xr:uid="{00000000-0005-0000-0000-0000BE0C0000}"/>
    <cellStyle name="40% - Accent4 2 7 3 2" xfId="2654" xr:uid="{00000000-0005-0000-0000-0000BF0C0000}"/>
    <cellStyle name="40% - Accent4 2 7 3 3" xfId="3932" xr:uid="{00000000-0005-0000-0000-0000C00C0000}"/>
    <cellStyle name="40% - Accent4 2 7 3 4" xfId="5210" xr:uid="{00000000-0005-0000-0000-0000C10C0000}"/>
    <cellStyle name="40% - Accent4 2 7 4" xfId="1802" xr:uid="{00000000-0005-0000-0000-0000C20C0000}"/>
    <cellStyle name="40% - Accent4 2 7 5" xfId="3080" xr:uid="{00000000-0005-0000-0000-0000C30C0000}"/>
    <cellStyle name="40% - Accent4 2 7 6" xfId="4358" xr:uid="{00000000-0005-0000-0000-0000C40C0000}"/>
    <cellStyle name="40% - Accent4 2 8" xfId="737" xr:uid="{00000000-0005-0000-0000-0000C50C0000}"/>
    <cellStyle name="40% - Accent4 2 8 2" xfId="2015" xr:uid="{00000000-0005-0000-0000-0000C60C0000}"/>
    <cellStyle name="40% - Accent4 2 8 3" xfId="3293" xr:uid="{00000000-0005-0000-0000-0000C70C0000}"/>
    <cellStyle name="40% - Accent4 2 8 4" xfId="4571" xr:uid="{00000000-0005-0000-0000-0000C80C0000}"/>
    <cellStyle name="40% - Accent4 2 9" xfId="1163" xr:uid="{00000000-0005-0000-0000-0000C90C0000}"/>
    <cellStyle name="40% - Accent4 2 9 2" xfId="2441" xr:uid="{00000000-0005-0000-0000-0000CA0C0000}"/>
    <cellStyle name="40% - Accent4 2 9 3" xfId="3719" xr:uid="{00000000-0005-0000-0000-0000CB0C0000}"/>
    <cellStyle name="40% - Accent4 2 9 4" xfId="4997" xr:uid="{00000000-0005-0000-0000-0000CC0C0000}"/>
    <cellStyle name="40% - Accent4 3" xfId="90" xr:uid="{00000000-0005-0000-0000-0000CD0C0000}"/>
    <cellStyle name="40% - Accent4 3 2" xfId="166" xr:uid="{00000000-0005-0000-0000-0000CE0C0000}"/>
    <cellStyle name="40% - Accent4 3 2 2" xfId="530" xr:uid="{00000000-0005-0000-0000-0000CF0C0000}"/>
    <cellStyle name="40% - Accent4 3 2 2 2" xfId="957" xr:uid="{00000000-0005-0000-0000-0000D00C0000}"/>
    <cellStyle name="40% - Accent4 3 2 2 2 2" xfId="2235" xr:uid="{00000000-0005-0000-0000-0000D10C0000}"/>
    <cellStyle name="40% - Accent4 3 2 2 2 3" xfId="3513" xr:uid="{00000000-0005-0000-0000-0000D20C0000}"/>
    <cellStyle name="40% - Accent4 3 2 2 2 4" xfId="4791" xr:uid="{00000000-0005-0000-0000-0000D30C0000}"/>
    <cellStyle name="40% - Accent4 3 2 2 3" xfId="1383" xr:uid="{00000000-0005-0000-0000-0000D40C0000}"/>
    <cellStyle name="40% - Accent4 3 2 2 3 2" xfId="2661" xr:uid="{00000000-0005-0000-0000-0000D50C0000}"/>
    <cellStyle name="40% - Accent4 3 2 2 3 3" xfId="3939" xr:uid="{00000000-0005-0000-0000-0000D60C0000}"/>
    <cellStyle name="40% - Accent4 3 2 2 3 4" xfId="5217" xr:uid="{00000000-0005-0000-0000-0000D70C0000}"/>
    <cellStyle name="40% - Accent4 3 2 2 4" xfId="1809" xr:uid="{00000000-0005-0000-0000-0000D80C0000}"/>
    <cellStyle name="40% - Accent4 3 2 2 5" xfId="3087" xr:uid="{00000000-0005-0000-0000-0000D90C0000}"/>
    <cellStyle name="40% - Accent4 3 2 2 6" xfId="4365" xr:uid="{00000000-0005-0000-0000-0000DA0C0000}"/>
    <cellStyle name="40% - Accent4 3 2 3" xfId="744" xr:uid="{00000000-0005-0000-0000-0000DB0C0000}"/>
    <cellStyle name="40% - Accent4 3 2 3 2" xfId="2022" xr:uid="{00000000-0005-0000-0000-0000DC0C0000}"/>
    <cellStyle name="40% - Accent4 3 2 3 3" xfId="3300" xr:uid="{00000000-0005-0000-0000-0000DD0C0000}"/>
    <cellStyle name="40% - Accent4 3 2 3 4" xfId="4578" xr:uid="{00000000-0005-0000-0000-0000DE0C0000}"/>
    <cellStyle name="40% - Accent4 3 2 4" xfId="1170" xr:uid="{00000000-0005-0000-0000-0000DF0C0000}"/>
    <cellStyle name="40% - Accent4 3 2 4 2" xfId="2448" xr:uid="{00000000-0005-0000-0000-0000E00C0000}"/>
    <cellStyle name="40% - Accent4 3 2 4 3" xfId="3726" xr:uid="{00000000-0005-0000-0000-0000E10C0000}"/>
    <cellStyle name="40% - Accent4 3 2 4 4" xfId="5004" xr:uid="{00000000-0005-0000-0000-0000E20C0000}"/>
    <cellStyle name="40% - Accent4 3 2 5" xfId="1596" xr:uid="{00000000-0005-0000-0000-0000E30C0000}"/>
    <cellStyle name="40% - Accent4 3 2 6" xfId="2874" xr:uid="{00000000-0005-0000-0000-0000E40C0000}"/>
    <cellStyle name="40% - Accent4 3 2 7" xfId="4152" xr:uid="{00000000-0005-0000-0000-0000E50C0000}"/>
    <cellStyle name="40% - Accent4 3 2 8" xfId="307" xr:uid="{00000000-0005-0000-0000-0000E60C0000}"/>
    <cellStyle name="40% - Accent4 3 3" xfId="529" xr:uid="{00000000-0005-0000-0000-0000E70C0000}"/>
    <cellStyle name="40% - Accent4 3 3 2" xfId="956" xr:uid="{00000000-0005-0000-0000-0000E80C0000}"/>
    <cellStyle name="40% - Accent4 3 3 2 2" xfId="2234" xr:uid="{00000000-0005-0000-0000-0000E90C0000}"/>
    <cellStyle name="40% - Accent4 3 3 2 3" xfId="3512" xr:uid="{00000000-0005-0000-0000-0000EA0C0000}"/>
    <cellStyle name="40% - Accent4 3 3 2 4" xfId="4790" xr:uid="{00000000-0005-0000-0000-0000EB0C0000}"/>
    <cellStyle name="40% - Accent4 3 3 3" xfId="1382" xr:uid="{00000000-0005-0000-0000-0000EC0C0000}"/>
    <cellStyle name="40% - Accent4 3 3 3 2" xfId="2660" xr:uid="{00000000-0005-0000-0000-0000ED0C0000}"/>
    <cellStyle name="40% - Accent4 3 3 3 3" xfId="3938" xr:uid="{00000000-0005-0000-0000-0000EE0C0000}"/>
    <cellStyle name="40% - Accent4 3 3 3 4" xfId="5216" xr:uid="{00000000-0005-0000-0000-0000EF0C0000}"/>
    <cellStyle name="40% - Accent4 3 3 4" xfId="1808" xr:uid="{00000000-0005-0000-0000-0000F00C0000}"/>
    <cellStyle name="40% - Accent4 3 3 5" xfId="3086" xr:uid="{00000000-0005-0000-0000-0000F10C0000}"/>
    <cellStyle name="40% - Accent4 3 3 6" xfId="4364" xr:uid="{00000000-0005-0000-0000-0000F20C0000}"/>
    <cellStyle name="40% - Accent4 3 4" xfId="743" xr:uid="{00000000-0005-0000-0000-0000F30C0000}"/>
    <cellStyle name="40% - Accent4 3 4 2" xfId="2021" xr:uid="{00000000-0005-0000-0000-0000F40C0000}"/>
    <cellStyle name="40% - Accent4 3 4 3" xfId="3299" xr:uid="{00000000-0005-0000-0000-0000F50C0000}"/>
    <cellStyle name="40% - Accent4 3 4 4" xfId="4577" xr:uid="{00000000-0005-0000-0000-0000F60C0000}"/>
    <cellStyle name="40% - Accent4 3 5" xfId="1169" xr:uid="{00000000-0005-0000-0000-0000F70C0000}"/>
    <cellStyle name="40% - Accent4 3 5 2" xfId="2447" xr:uid="{00000000-0005-0000-0000-0000F80C0000}"/>
    <cellStyle name="40% - Accent4 3 5 3" xfId="3725" xr:uid="{00000000-0005-0000-0000-0000F90C0000}"/>
    <cellStyle name="40% - Accent4 3 5 4" xfId="5003" xr:uid="{00000000-0005-0000-0000-0000FA0C0000}"/>
    <cellStyle name="40% - Accent4 3 6" xfId="1595" xr:uid="{00000000-0005-0000-0000-0000FB0C0000}"/>
    <cellStyle name="40% - Accent4 3 7" xfId="2873" xr:uid="{00000000-0005-0000-0000-0000FC0C0000}"/>
    <cellStyle name="40% - Accent4 3 8" xfId="4151" xr:uid="{00000000-0005-0000-0000-0000FD0C0000}"/>
    <cellStyle name="40% - Accent4 3 9" xfId="306" xr:uid="{00000000-0005-0000-0000-0000FE0C0000}"/>
    <cellStyle name="40% - Accent4 4" xfId="127" xr:uid="{00000000-0005-0000-0000-0000FF0C0000}"/>
    <cellStyle name="40% - Accent4 4 2" xfId="531" xr:uid="{00000000-0005-0000-0000-0000000D0000}"/>
    <cellStyle name="40% - Accent4 4 2 2" xfId="958" xr:uid="{00000000-0005-0000-0000-0000010D0000}"/>
    <cellStyle name="40% - Accent4 4 2 2 2" xfId="2236" xr:uid="{00000000-0005-0000-0000-0000020D0000}"/>
    <cellStyle name="40% - Accent4 4 2 2 3" xfId="3514" xr:uid="{00000000-0005-0000-0000-0000030D0000}"/>
    <cellStyle name="40% - Accent4 4 2 2 4" xfId="4792" xr:uid="{00000000-0005-0000-0000-0000040D0000}"/>
    <cellStyle name="40% - Accent4 4 2 3" xfId="1384" xr:uid="{00000000-0005-0000-0000-0000050D0000}"/>
    <cellStyle name="40% - Accent4 4 2 3 2" xfId="2662" xr:uid="{00000000-0005-0000-0000-0000060D0000}"/>
    <cellStyle name="40% - Accent4 4 2 3 3" xfId="3940" xr:uid="{00000000-0005-0000-0000-0000070D0000}"/>
    <cellStyle name="40% - Accent4 4 2 3 4" xfId="5218" xr:uid="{00000000-0005-0000-0000-0000080D0000}"/>
    <cellStyle name="40% - Accent4 4 2 4" xfId="1810" xr:uid="{00000000-0005-0000-0000-0000090D0000}"/>
    <cellStyle name="40% - Accent4 4 2 5" xfId="3088" xr:uid="{00000000-0005-0000-0000-00000A0D0000}"/>
    <cellStyle name="40% - Accent4 4 2 6" xfId="4366" xr:uid="{00000000-0005-0000-0000-00000B0D0000}"/>
    <cellStyle name="40% - Accent4 4 3" xfId="745" xr:uid="{00000000-0005-0000-0000-00000C0D0000}"/>
    <cellStyle name="40% - Accent4 4 3 2" xfId="2023" xr:uid="{00000000-0005-0000-0000-00000D0D0000}"/>
    <cellStyle name="40% - Accent4 4 3 3" xfId="3301" xr:uid="{00000000-0005-0000-0000-00000E0D0000}"/>
    <cellStyle name="40% - Accent4 4 3 4" xfId="4579" xr:uid="{00000000-0005-0000-0000-00000F0D0000}"/>
    <cellStyle name="40% - Accent4 4 4" xfId="1171" xr:uid="{00000000-0005-0000-0000-0000100D0000}"/>
    <cellStyle name="40% - Accent4 4 4 2" xfId="2449" xr:uid="{00000000-0005-0000-0000-0000110D0000}"/>
    <cellStyle name="40% - Accent4 4 4 3" xfId="3727" xr:uid="{00000000-0005-0000-0000-0000120D0000}"/>
    <cellStyle name="40% - Accent4 4 4 4" xfId="5005" xr:uid="{00000000-0005-0000-0000-0000130D0000}"/>
    <cellStyle name="40% - Accent4 4 5" xfId="1597" xr:uid="{00000000-0005-0000-0000-0000140D0000}"/>
    <cellStyle name="40% - Accent4 4 6" xfId="2875" xr:uid="{00000000-0005-0000-0000-0000150D0000}"/>
    <cellStyle name="40% - Accent4 4 7" xfId="4153" xr:uid="{00000000-0005-0000-0000-0000160D0000}"/>
    <cellStyle name="40% - Accent4 4 8" xfId="308" xr:uid="{00000000-0005-0000-0000-0000170D0000}"/>
    <cellStyle name="40% - Accent4 5" xfId="309" xr:uid="{00000000-0005-0000-0000-0000180D0000}"/>
    <cellStyle name="40% - Accent4 5 2" xfId="532" xr:uid="{00000000-0005-0000-0000-0000190D0000}"/>
    <cellStyle name="40% - Accent4 5 2 2" xfId="959" xr:uid="{00000000-0005-0000-0000-00001A0D0000}"/>
    <cellStyle name="40% - Accent4 5 2 2 2" xfId="2237" xr:uid="{00000000-0005-0000-0000-00001B0D0000}"/>
    <cellStyle name="40% - Accent4 5 2 2 3" xfId="3515" xr:uid="{00000000-0005-0000-0000-00001C0D0000}"/>
    <cellStyle name="40% - Accent4 5 2 2 4" xfId="4793" xr:uid="{00000000-0005-0000-0000-00001D0D0000}"/>
    <cellStyle name="40% - Accent4 5 2 3" xfId="1385" xr:uid="{00000000-0005-0000-0000-00001E0D0000}"/>
    <cellStyle name="40% - Accent4 5 2 3 2" xfId="2663" xr:uid="{00000000-0005-0000-0000-00001F0D0000}"/>
    <cellStyle name="40% - Accent4 5 2 3 3" xfId="3941" xr:uid="{00000000-0005-0000-0000-0000200D0000}"/>
    <cellStyle name="40% - Accent4 5 2 3 4" xfId="5219" xr:uid="{00000000-0005-0000-0000-0000210D0000}"/>
    <cellStyle name="40% - Accent4 5 2 4" xfId="1811" xr:uid="{00000000-0005-0000-0000-0000220D0000}"/>
    <cellStyle name="40% - Accent4 5 2 5" xfId="3089" xr:uid="{00000000-0005-0000-0000-0000230D0000}"/>
    <cellStyle name="40% - Accent4 5 2 6" xfId="4367" xr:uid="{00000000-0005-0000-0000-0000240D0000}"/>
    <cellStyle name="40% - Accent4 5 3" xfId="746" xr:uid="{00000000-0005-0000-0000-0000250D0000}"/>
    <cellStyle name="40% - Accent4 5 3 2" xfId="2024" xr:uid="{00000000-0005-0000-0000-0000260D0000}"/>
    <cellStyle name="40% - Accent4 5 3 3" xfId="3302" xr:uid="{00000000-0005-0000-0000-0000270D0000}"/>
    <cellStyle name="40% - Accent4 5 3 4" xfId="4580" xr:uid="{00000000-0005-0000-0000-0000280D0000}"/>
    <cellStyle name="40% - Accent4 5 4" xfId="1172" xr:uid="{00000000-0005-0000-0000-0000290D0000}"/>
    <cellStyle name="40% - Accent4 5 4 2" xfId="2450" xr:uid="{00000000-0005-0000-0000-00002A0D0000}"/>
    <cellStyle name="40% - Accent4 5 4 3" xfId="3728" xr:uid="{00000000-0005-0000-0000-00002B0D0000}"/>
    <cellStyle name="40% - Accent4 5 4 4" xfId="5006" xr:uid="{00000000-0005-0000-0000-00002C0D0000}"/>
    <cellStyle name="40% - Accent4 5 5" xfId="1598" xr:uid="{00000000-0005-0000-0000-00002D0D0000}"/>
    <cellStyle name="40% - Accent4 5 6" xfId="2876" xr:uid="{00000000-0005-0000-0000-00002E0D0000}"/>
    <cellStyle name="40% - Accent4 5 7" xfId="4154" xr:uid="{00000000-0005-0000-0000-00002F0D0000}"/>
    <cellStyle name="40% - Accent4 6" xfId="310" xr:uid="{00000000-0005-0000-0000-0000300D0000}"/>
    <cellStyle name="40% - Accent4 6 2" xfId="533" xr:uid="{00000000-0005-0000-0000-0000310D0000}"/>
    <cellStyle name="40% - Accent4 6 2 2" xfId="960" xr:uid="{00000000-0005-0000-0000-0000320D0000}"/>
    <cellStyle name="40% - Accent4 6 2 2 2" xfId="2238" xr:uid="{00000000-0005-0000-0000-0000330D0000}"/>
    <cellStyle name="40% - Accent4 6 2 2 3" xfId="3516" xr:uid="{00000000-0005-0000-0000-0000340D0000}"/>
    <cellStyle name="40% - Accent4 6 2 2 4" xfId="4794" xr:uid="{00000000-0005-0000-0000-0000350D0000}"/>
    <cellStyle name="40% - Accent4 6 2 3" xfId="1386" xr:uid="{00000000-0005-0000-0000-0000360D0000}"/>
    <cellStyle name="40% - Accent4 6 2 3 2" xfId="2664" xr:uid="{00000000-0005-0000-0000-0000370D0000}"/>
    <cellStyle name="40% - Accent4 6 2 3 3" xfId="3942" xr:uid="{00000000-0005-0000-0000-0000380D0000}"/>
    <cellStyle name="40% - Accent4 6 2 3 4" xfId="5220" xr:uid="{00000000-0005-0000-0000-0000390D0000}"/>
    <cellStyle name="40% - Accent4 6 2 4" xfId="1812" xr:uid="{00000000-0005-0000-0000-00003A0D0000}"/>
    <cellStyle name="40% - Accent4 6 2 5" xfId="3090" xr:uid="{00000000-0005-0000-0000-00003B0D0000}"/>
    <cellStyle name="40% - Accent4 6 2 6" xfId="4368" xr:uid="{00000000-0005-0000-0000-00003C0D0000}"/>
    <cellStyle name="40% - Accent4 6 3" xfId="747" xr:uid="{00000000-0005-0000-0000-00003D0D0000}"/>
    <cellStyle name="40% - Accent4 6 3 2" xfId="2025" xr:uid="{00000000-0005-0000-0000-00003E0D0000}"/>
    <cellStyle name="40% - Accent4 6 3 3" xfId="3303" xr:uid="{00000000-0005-0000-0000-00003F0D0000}"/>
    <cellStyle name="40% - Accent4 6 3 4" xfId="4581" xr:uid="{00000000-0005-0000-0000-0000400D0000}"/>
    <cellStyle name="40% - Accent4 6 4" xfId="1173" xr:uid="{00000000-0005-0000-0000-0000410D0000}"/>
    <cellStyle name="40% - Accent4 6 4 2" xfId="2451" xr:uid="{00000000-0005-0000-0000-0000420D0000}"/>
    <cellStyle name="40% - Accent4 6 4 3" xfId="3729" xr:uid="{00000000-0005-0000-0000-0000430D0000}"/>
    <cellStyle name="40% - Accent4 6 4 4" xfId="5007" xr:uid="{00000000-0005-0000-0000-0000440D0000}"/>
    <cellStyle name="40% - Accent4 6 5" xfId="1599" xr:uid="{00000000-0005-0000-0000-0000450D0000}"/>
    <cellStyle name="40% - Accent4 6 6" xfId="2877" xr:uid="{00000000-0005-0000-0000-0000460D0000}"/>
    <cellStyle name="40% - Accent4 6 7" xfId="4155" xr:uid="{00000000-0005-0000-0000-0000470D0000}"/>
    <cellStyle name="40% - Accent4 7" xfId="392" xr:uid="{00000000-0005-0000-0000-0000480D0000}"/>
    <cellStyle name="40% - Accent4 7 2" xfId="606" xr:uid="{00000000-0005-0000-0000-0000490D0000}"/>
    <cellStyle name="40% - Accent4 7 2 2" xfId="1032" xr:uid="{00000000-0005-0000-0000-00004A0D0000}"/>
    <cellStyle name="40% - Accent4 7 2 2 2" xfId="2310" xr:uid="{00000000-0005-0000-0000-00004B0D0000}"/>
    <cellStyle name="40% - Accent4 7 2 2 3" xfId="3588" xr:uid="{00000000-0005-0000-0000-00004C0D0000}"/>
    <cellStyle name="40% - Accent4 7 2 2 4" xfId="4866" xr:uid="{00000000-0005-0000-0000-00004D0D0000}"/>
    <cellStyle name="40% - Accent4 7 2 3" xfId="1458" xr:uid="{00000000-0005-0000-0000-00004E0D0000}"/>
    <cellStyle name="40% - Accent4 7 2 3 2" xfId="2736" xr:uid="{00000000-0005-0000-0000-00004F0D0000}"/>
    <cellStyle name="40% - Accent4 7 2 3 3" xfId="4014" xr:uid="{00000000-0005-0000-0000-0000500D0000}"/>
    <cellStyle name="40% - Accent4 7 2 3 4" xfId="5292" xr:uid="{00000000-0005-0000-0000-0000510D0000}"/>
    <cellStyle name="40% - Accent4 7 2 4" xfId="1884" xr:uid="{00000000-0005-0000-0000-0000520D0000}"/>
    <cellStyle name="40% - Accent4 7 2 5" xfId="3162" xr:uid="{00000000-0005-0000-0000-0000530D0000}"/>
    <cellStyle name="40% - Accent4 7 2 6" xfId="4440" xr:uid="{00000000-0005-0000-0000-0000540D0000}"/>
    <cellStyle name="40% - Accent4 7 3" xfId="819" xr:uid="{00000000-0005-0000-0000-0000550D0000}"/>
    <cellStyle name="40% - Accent4 7 3 2" xfId="2097" xr:uid="{00000000-0005-0000-0000-0000560D0000}"/>
    <cellStyle name="40% - Accent4 7 3 3" xfId="3375" xr:uid="{00000000-0005-0000-0000-0000570D0000}"/>
    <cellStyle name="40% - Accent4 7 3 4" xfId="4653" xr:uid="{00000000-0005-0000-0000-0000580D0000}"/>
    <cellStyle name="40% - Accent4 7 4" xfId="1245" xr:uid="{00000000-0005-0000-0000-0000590D0000}"/>
    <cellStyle name="40% - Accent4 7 4 2" xfId="2523" xr:uid="{00000000-0005-0000-0000-00005A0D0000}"/>
    <cellStyle name="40% - Accent4 7 4 3" xfId="3801" xr:uid="{00000000-0005-0000-0000-00005B0D0000}"/>
    <cellStyle name="40% - Accent4 7 4 4" xfId="5079" xr:uid="{00000000-0005-0000-0000-00005C0D0000}"/>
    <cellStyle name="40% - Accent4 7 5" xfId="1671" xr:uid="{00000000-0005-0000-0000-00005D0D0000}"/>
    <cellStyle name="40% - Accent4 7 6" xfId="2949" xr:uid="{00000000-0005-0000-0000-00005E0D0000}"/>
    <cellStyle name="40% - Accent4 7 7" xfId="4227" xr:uid="{00000000-0005-0000-0000-00005F0D0000}"/>
    <cellStyle name="40% - Accent4 8" xfId="522" xr:uid="{00000000-0005-0000-0000-0000600D0000}"/>
    <cellStyle name="40% - Accent4 8 2" xfId="949" xr:uid="{00000000-0005-0000-0000-0000610D0000}"/>
    <cellStyle name="40% - Accent4 8 2 2" xfId="2227" xr:uid="{00000000-0005-0000-0000-0000620D0000}"/>
    <cellStyle name="40% - Accent4 8 2 3" xfId="3505" xr:uid="{00000000-0005-0000-0000-0000630D0000}"/>
    <cellStyle name="40% - Accent4 8 2 4" xfId="4783" xr:uid="{00000000-0005-0000-0000-0000640D0000}"/>
    <cellStyle name="40% - Accent4 8 3" xfId="1375" xr:uid="{00000000-0005-0000-0000-0000650D0000}"/>
    <cellStyle name="40% - Accent4 8 3 2" xfId="2653" xr:uid="{00000000-0005-0000-0000-0000660D0000}"/>
    <cellStyle name="40% - Accent4 8 3 3" xfId="3931" xr:uid="{00000000-0005-0000-0000-0000670D0000}"/>
    <cellStyle name="40% - Accent4 8 3 4" xfId="5209" xr:uid="{00000000-0005-0000-0000-0000680D0000}"/>
    <cellStyle name="40% - Accent4 8 4" xfId="1801" xr:uid="{00000000-0005-0000-0000-0000690D0000}"/>
    <cellStyle name="40% - Accent4 8 5" xfId="3079" xr:uid="{00000000-0005-0000-0000-00006A0D0000}"/>
    <cellStyle name="40% - Accent4 8 6" xfId="4357" xr:uid="{00000000-0005-0000-0000-00006B0D0000}"/>
    <cellStyle name="40% - Accent4 9" xfId="736" xr:uid="{00000000-0005-0000-0000-00006C0D0000}"/>
    <cellStyle name="40% - Accent4 9 2" xfId="2014" xr:uid="{00000000-0005-0000-0000-00006D0D0000}"/>
    <cellStyle name="40% - Accent4 9 3" xfId="3292" xr:uid="{00000000-0005-0000-0000-00006E0D0000}"/>
    <cellStyle name="40% - Accent4 9 4" xfId="4570" xr:uid="{00000000-0005-0000-0000-00006F0D0000}"/>
    <cellStyle name="40% - Accent5" xfId="11" builtinId="47" customBuiltin="1"/>
    <cellStyle name="40% - Accent5 10" xfId="1174" xr:uid="{00000000-0005-0000-0000-0000710D0000}"/>
    <cellStyle name="40% - Accent5 10 2" xfId="2452" xr:uid="{00000000-0005-0000-0000-0000720D0000}"/>
    <cellStyle name="40% - Accent5 10 3" xfId="3730" xr:uid="{00000000-0005-0000-0000-0000730D0000}"/>
    <cellStyle name="40% - Accent5 10 4" xfId="5008" xr:uid="{00000000-0005-0000-0000-0000740D0000}"/>
    <cellStyle name="40% - Accent5 11" xfId="1600" xr:uid="{00000000-0005-0000-0000-0000750D0000}"/>
    <cellStyle name="40% - Accent5 12" xfId="2878" xr:uid="{00000000-0005-0000-0000-0000760D0000}"/>
    <cellStyle name="40% - Accent5 13" xfId="4156" xr:uid="{00000000-0005-0000-0000-0000770D0000}"/>
    <cellStyle name="40% - Accent5 14" xfId="311" xr:uid="{00000000-0005-0000-0000-0000780D0000}"/>
    <cellStyle name="40% - Accent5 2" xfId="65" xr:uid="{00000000-0005-0000-0000-0000790D0000}"/>
    <cellStyle name="40% - Accent5 2 10" xfId="1601" xr:uid="{00000000-0005-0000-0000-00007A0D0000}"/>
    <cellStyle name="40% - Accent5 2 11" xfId="2879" xr:uid="{00000000-0005-0000-0000-00007B0D0000}"/>
    <cellStyle name="40% - Accent5 2 12" xfId="4157" xr:uid="{00000000-0005-0000-0000-00007C0D0000}"/>
    <cellStyle name="40% - Accent5 2 13" xfId="312" xr:uid="{00000000-0005-0000-0000-00007D0D0000}"/>
    <cellStyle name="40% - Accent5 2 2" xfId="106" xr:uid="{00000000-0005-0000-0000-00007E0D0000}"/>
    <cellStyle name="40% - Accent5 2 2 2" xfId="181" xr:uid="{00000000-0005-0000-0000-00007F0D0000}"/>
    <cellStyle name="40% - Accent5 2 2 2 2" xfId="537" xr:uid="{00000000-0005-0000-0000-0000800D0000}"/>
    <cellStyle name="40% - Accent5 2 2 2 2 2" xfId="964" xr:uid="{00000000-0005-0000-0000-0000810D0000}"/>
    <cellStyle name="40% - Accent5 2 2 2 2 2 2" xfId="2242" xr:uid="{00000000-0005-0000-0000-0000820D0000}"/>
    <cellStyle name="40% - Accent5 2 2 2 2 2 3" xfId="3520" xr:uid="{00000000-0005-0000-0000-0000830D0000}"/>
    <cellStyle name="40% - Accent5 2 2 2 2 2 4" xfId="4798" xr:uid="{00000000-0005-0000-0000-0000840D0000}"/>
    <cellStyle name="40% - Accent5 2 2 2 2 3" xfId="1390" xr:uid="{00000000-0005-0000-0000-0000850D0000}"/>
    <cellStyle name="40% - Accent5 2 2 2 2 3 2" xfId="2668" xr:uid="{00000000-0005-0000-0000-0000860D0000}"/>
    <cellStyle name="40% - Accent5 2 2 2 2 3 3" xfId="3946" xr:uid="{00000000-0005-0000-0000-0000870D0000}"/>
    <cellStyle name="40% - Accent5 2 2 2 2 3 4" xfId="5224" xr:uid="{00000000-0005-0000-0000-0000880D0000}"/>
    <cellStyle name="40% - Accent5 2 2 2 2 4" xfId="1816" xr:uid="{00000000-0005-0000-0000-0000890D0000}"/>
    <cellStyle name="40% - Accent5 2 2 2 2 5" xfId="3094" xr:uid="{00000000-0005-0000-0000-00008A0D0000}"/>
    <cellStyle name="40% - Accent5 2 2 2 2 6" xfId="4372" xr:uid="{00000000-0005-0000-0000-00008B0D0000}"/>
    <cellStyle name="40% - Accent5 2 2 2 3" xfId="751" xr:uid="{00000000-0005-0000-0000-00008C0D0000}"/>
    <cellStyle name="40% - Accent5 2 2 2 3 2" xfId="2029" xr:uid="{00000000-0005-0000-0000-00008D0D0000}"/>
    <cellStyle name="40% - Accent5 2 2 2 3 3" xfId="3307" xr:uid="{00000000-0005-0000-0000-00008E0D0000}"/>
    <cellStyle name="40% - Accent5 2 2 2 3 4" xfId="4585" xr:uid="{00000000-0005-0000-0000-00008F0D0000}"/>
    <cellStyle name="40% - Accent5 2 2 2 4" xfId="1177" xr:uid="{00000000-0005-0000-0000-0000900D0000}"/>
    <cellStyle name="40% - Accent5 2 2 2 4 2" xfId="2455" xr:uid="{00000000-0005-0000-0000-0000910D0000}"/>
    <cellStyle name="40% - Accent5 2 2 2 4 3" xfId="3733" xr:uid="{00000000-0005-0000-0000-0000920D0000}"/>
    <cellStyle name="40% - Accent5 2 2 2 4 4" xfId="5011" xr:uid="{00000000-0005-0000-0000-0000930D0000}"/>
    <cellStyle name="40% - Accent5 2 2 2 5" xfId="1603" xr:uid="{00000000-0005-0000-0000-0000940D0000}"/>
    <cellStyle name="40% - Accent5 2 2 2 6" xfId="2881" xr:uid="{00000000-0005-0000-0000-0000950D0000}"/>
    <cellStyle name="40% - Accent5 2 2 2 7" xfId="4159" xr:uid="{00000000-0005-0000-0000-0000960D0000}"/>
    <cellStyle name="40% - Accent5 2 2 2 8" xfId="314" xr:uid="{00000000-0005-0000-0000-0000970D0000}"/>
    <cellStyle name="40% - Accent5 2 2 3" xfId="536" xr:uid="{00000000-0005-0000-0000-0000980D0000}"/>
    <cellStyle name="40% - Accent5 2 2 3 2" xfId="963" xr:uid="{00000000-0005-0000-0000-0000990D0000}"/>
    <cellStyle name="40% - Accent5 2 2 3 2 2" xfId="2241" xr:uid="{00000000-0005-0000-0000-00009A0D0000}"/>
    <cellStyle name="40% - Accent5 2 2 3 2 3" xfId="3519" xr:uid="{00000000-0005-0000-0000-00009B0D0000}"/>
    <cellStyle name="40% - Accent5 2 2 3 2 4" xfId="4797" xr:uid="{00000000-0005-0000-0000-00009C0D0000}"/>
    <cellStyle name="40% - Accent5 2 2 3 3" xfId="1389" xr:uid="{00000000-0005-0000-0000-00009D0D0000}"/>
    <cellStyle name="40% - Accent5 2 2 3 3 2" xfId="2667" xr:uid="{00000000-0005-0000-0000-00009E0D0000}"/>
    <cellStyle name="40% - Accent5 2 2 3 3 3" xfId="3945" xr:uid="{00000000-0005-0000-0000-00009F0D0000}"/>
    <cellStyle name="40% - Accent5 2 2 3 3 4" xfId="5223" xr:uid="{00000000-0005-0000-0000-0000A00D0000}"/>
    <cellStyle name="40% - Accent5 2 2 3 4" xfId="1815" xr:uid="{00000000-0005-0000-0000-0000A10D0000}"/>
    <cellStyle name="40% - Accent5 2 2 3 5" xfId="3093" xr:uid="{00000000-0005-0000-0000-0000A20D0000}"/>
    <cellStyle name="40% - Accent5 2 2 3 6" xfId="4371" xr:uid="{00000000-0005-0000-0000-0000A30D0000}"/>
    <cellStyle name="40% - Accent5 2 2 4" xfId="750" xr:uid="{00000000-0005-0000-0000-0000A40D0000}"/>
    <cellStyle name="40% - Accent5 2 2 4 2" xfId="2028" xr:uid="{00000000-0005-0000-0000-0000A50D0000}"/>
    <cellStyle name="40% - Accent5 2 2 4 3" xfId="3306" xr:uid="{00000000-0005-0000-0000-0000A60D0000}"/>
    <cellStyle name="40% - Accent5 2 2 4 4" xfId="4584" xr:uid="{00000000-0005-0000-0000-0000A70D0000}"/>
    <cellStyle name="40% - Accent5 2 2 5" xfId="1176" xr:uid="{00000000-0005-0000-0000-0000A80D0000}"/>
    <cellStyle name="40% - Accent5 2 2 5 2" xfId="2454" xr:uid="{00000000-0005-0000-0000-0000A90D0000}"/>
    <cellStyle name="40% - Accent5 2 2 5 3" xfId="3732" xr:uid="{00000000-0005-0000-0000-0000AA0D0000}"/>
    <cellStyle name="40% - Accent5 2 2 5 4" xfId="5010" xr:uid="{00000000-0005-0000-0000-0000AB0D0000}"/>
    <cellStyle name="40% - Accent5 2 2 6" xfId="1602" xr:uid="{00000000-0005-0000-0000-0000AC0D0000}"/>
    <cellStyle name="40% - Accent5 2 2 7" xfId="2880" xr:uid="{00000000-0005-0000-0000-0000AD0D0000}"/>
    <cellStyle name="40% - Accent5 2 2 8" xfId="4158" xr:uid="{00000000-0005-0000-0000-0000AE0D0000}"/>
    <cellStyle name="40% - Accent5 2 2 9" xfId="313" xr:uid="{00000000-0005-0000-0000-0000AF0D0000}"/>
    <cellStyle name="40% - Accent5 2 3" xfId="148" xr:uid="{00000000-0005-0000-0000-0000B00D0000}"/>
    <cellStyle name="40% - Accent5 2 3 2" xfId="538" xr:uid="{00000000-0005-0000-0000-0000B10D0000}"/>
    <cellStyle name="40% - Accent5 2 3 2 2" xfId="965" xr:uid="{00000000-0005-0000-0000-0000B20D0000}"/>
    <cellStyle name="40% - Accent5 2 3 2 2 2" xfId="2243" xr:uid="{00000000-0005-0000-0000-0000B30D0000}"/>
    <cellStyle name="40% - Accent5 2 3 2 2 3" xfId="3521" xr:uid="{00000000-0005-0000-0000-0000B40D0000}"/>
    <cellStyle name="40% - Accent5 2 3 2 2 4" xfId="4799" xr:uid="{00000000-0005-0000-0000-0000B50D0000}"/>
    <cellStyle name="40% - Accent5 2 3 2 3" xfId="1391" xr:uid="{00000000-0005-0000-0000-0000B60D0000}"/>
    <cellStyle name="40% - Accent5 2 3 2 3 2" xfId="2669" xr:uid="{00000000-0005-0000-0000-0000B70D0000}"/>
    <cellStyle name="40% - Accent5 2 3 2 3 3" xfId="3947" xr:uid="{00000000-0005-0000-0000-0000B80D0000}"/>
    <cellStyle name="40% - Accent5 2 3 2 3 4" xfId="5225" xr:uid="{00000000-0005-0000-0000-0000B90D0000}"/>
    <cellStyle name="40% - Accent5 2 3 2 4" xfId="1817" xr:uid="{00000000-0005-0000-0000-0000BA0D0000}"/>
    <cellStyle name="40% - Accent5 2 3 2 5" xfId="3095" xr:uid="{00000000-0005-0000-0000-0000BB0D0000}"/>
    <cellStyle name="40% - Accent5 2 3 2 6" xfId="4373" xr:uid="{00000000-0005-0000-0000-0000BC0D0000}"/>
    <cellStyle name="40% - Accent5 2 3 3" xfId="752" xr:uid="{00000000-0005-0000-0000-0000BD0D0000}"/>
    <cellStyle name="40% - Accent5 2 3 3 2" xfId="2030" xr:uid="{00000000-0005-0000-0000-0000BE0D0000}"/>
    <cellStyle name="40% - Accent5 2 3 3 3" xfId="3308" xr:uid="{00000000-0005-0000-0000-0000BF0D0000}"/>
    <cellStyle name="40% - Accent5 2 3 3 4" xfId="4586" xr:uid="{00000000-0005-0000-0000-0000C00D0000}"/>
    <cellStyle name="40% - Accent5 2 3 4" xfId="1178" xr:uid="{00000000-0005-0000-0000-0000C10D0000}"/>
    <cellStyle name="40% - Accent5 2 3 4 2" xfId="2456" xr:uid="{00000000-0005-0000-0000-0000C20D0000}"/>
    <cellStyle name="40% - Accent5 2 3 4 3" xfId="3734" xr:uid="{00000000-0005-0000-0000-0000C30D0000}"/>
    <cellStyle name="40% - Accent5 2 3 4 4" xfId="5012" xr:uid="{00000000-0005-0000-0000-0000C40D0000}"/>
    <cellStyle name="40% - Accent5 2 3 5" xfId="1604" xr:uid="{00000000-0005-0000-0000-0000C50D0000}"/>
    <cellStyle name="40% - Accent5 2 3 6" xfId="2882" xr:uid="{00000000-0005-0000-0000-0000C60D0000}"/>
    <cellStyle name="40% - Accent5 2 3 7" xfId="4160" xr:uid="{00000000-0005-0000-0000-0000C70D0000}"/>
    <cellStyle name="40% - Accent5 2 3 8" xfId="315" xr:uid="{00000000-0005-0000-0000-0000C80D0000}"/>
    <cellStyle name="40% - Accent5 2 4" xfId="316" xr:uid="{00000000-0005-0000-0000-0000C90D0000}"/>
    <cellStyle name="40% - Accent5 2 4 2" xfId="539" xr:uid="{00000000-0005-0000-0000-0000CA0D0000}"/>
    <cellStyle name="40% - Accent5 2 4 2 2" xfId="966" xr:uid="{00000000-0005-0000-0000-0000CB0D0000}"/>
    <cellStyle name="40% - Accent5 2 4 2 2 2" xfId="2244" xr:uid="{00000000-0005-0000-0000-0000CC0D0000}"/>
    <cellStyle name="40% - Accent5 2 4 2 2 3" xfId="3522" xr:uid="{00000000-0005-0000-0000-0000CD0D0000}"/>
    <cellStyle name="40% - Accent5 2 4 2 2 4" xfId="4800" xr:uid="{00000000-0005-0000-0000-0000CE0D0000}"/>
    <cellStyle name="40% - Accent5 2 4 2 3" xfId="1392" xr:uid="{00000000-0005-0000-0000-0000CF0D0000}"/>
    <cellStyle name="40% - Accent5 2 4 2 3 2" xfId="2670" xr:uid="{00000000-0005-0000-0000-0000D00D0000}"/>
    <cellStyle name="40% - Accent5 2 4 2 3 3" xfId="3948" xr:uid="{00000000-0005-0000-0000-0000D10D0000}"/>
    <cellStyle name="40% - Accent5 2 4 2 3 4" xfId="5226" xr:uid="{00000000-0005-0000-0000-0000D20D0000}"/>
    <cellStyle name="40% - Accent5 2 4 2 4" xfId="1818" xr:uid="{00000000-0005-0000-0000-0000D30D0000}"/>
    <cellStyle name="40% - Accent5 2 4 2 5" xfId="3096" xr:uid="{00000000-0005-0000-0000-0000D40D0000}"/>
    <cellStyle name="40% - Accent5 2 4 2 6" xfId="4374" xr:uid="{00000000-0005-0000-0000-0000D50D0000}"/>
    <cellStyle name="40% - Accent5 2 4 3" xfId="753" xr:uid="{00000000-0005-0000-0000-0000D60D0000}"/>
    <cellStyle name="40% - Accent5 2 4 3 2" xfId="2031" xr:uid="{00000000-0005-0000-0000-0000D70D0000}"/>
    <cellStyle name="40% - Accent5 2 4 3 3" xfId="3309" xr:uid="{00000000-0005-0000-0000-0000D80D0000}"/>
    <cellStyle name="40% - Accent5 2 4 3 4" xfId="4587" xr:uid="{00000000-0005-0000-0000-0000D90D0000}"/>
    <cellStyle name="40% - Accent5 2 4 4" xfId="1179" xr:uid="{00000000-0005-0000-0000-0000DA0D0000}"/>
    <cellStyle name="40% - Accent5 2 4 4 2" xfId="2457" xr:uid="{00000000-0005-0000-0000-0000DB0D0000}"/>
    <cellStyle name="40% - Accent5 2 4 4 3" xfId="3735" xr:uid="{00000000-0005-0000-0000-0000DC0D0000}"/>
    <cellStyle name="40% - Accent5 2 4 4 4" xfId="5013" xr:uid="{00000000-0005-0000-0000-0000DD0D0000}"/>
    <cellStyle name="40% - Accent5 2 4 5" xfId="1605" xr:uid="{00000000-0005-0000-0000-0000DE0D0000}"/>
    <cellStyle name="40% - Accent5 2 4 6" xfId="2883" xr:uid="{00000000-0005-0000-0000-0000DF0D0000}"/>
    <cellStyle name="40% - Accent5 2 4 7" xfId="4161" xr:uid="{00000000-0005-0000-0000-0000E00D0000}"/>
    <cellStyle name="40% - Accent5 2 5" xfId="317" xr:uid="{00000000-0005-0000-0000-0000E10D0000}"/>
    <cellStyle name="40% - Accent5 2 5 2" xfId="540" xr:uid="{00000000-0005-0000-0000-0000E20D0000}"/>
    <cellStyle name="40% - Accent5 2 5 2 2" xfId="967" xr:uid="{00000000-0005-0000-0000-0000E30D0000}"/>
    <cellStyle name="40% - Accent5 2 5 2 2 2" xfId="2245" xr:uid="{00000000-0005-0000-0000-0000E40D0000}"/>
    <cellStyle name="40% - Accent5 2 5 2 2 3" xfId="3523" xr:uid="{00000000-0005-0000-0000-0000E50D0000}"/>
    <cellStyle name="40% - Accent5 2 5 2 2 4" xfId="4801" xr:uid="{00000000-0005-0000-0000-0000E60D0000}"/>
    <cellStyle name="40% - Accent5 2 5 2 3" xfId="1393" xr:uid="{00000000-0005-0000-0000-0000E70D0000}"/>
    <cellStyle name="40% - Accent5 2 5 2 3 2" xfId="2671" xr:uid="{00000000-0005-0000-0000-0000E80D0000}"/>
    <cellStyle name="40% - Accent5 2 5 2 3 3" xfId="3949" xr:uid="{00000000-0005-0000-0000-0000E90D0000}"/>
    <cellStyle name="40% - Accent5 2 5 2 3 4" xfId="5227" xr:uid="{00000000-0005-0000-0000-0000EA0D0000}"/>
    <cellStyle name="40% - Accent5 2 5 2 4" xfId="1819" xr:uid="{00000000-0005-0000-0000-0000EB0D0000}"/>
    <cellStyle name="40% - Accent5 2 5 2 5" xfId="3097" xr:uid="{00000000-0005-0000-0000-0000EC0D0000}"/>
    <cellStyle name="40% - Accent5 2 5 2 6" xfId="4375" xr:uid="{00000000-0005-0000-0000-0000ED0D0000}"/>
    <cellStyle name="40% - Accent5 2 5 3" xfId="754" xr:uid="{00000000-0005-0000-0000-0000EE0D0000}"/>
    <cellStyle name="40% - Accent5 2 5 3 2" xfId="2032" xr:uid="{00000000-0005-0000-0000-0000EF0D0000}"/>
    <cellStyle name="40% - Accent5 2 5 3 3" xfId="3310" xr:uid="{00000000-0005-0000-0000-0000F00D0000}"/>
    <cellStyle name="40% - Accent5 2 5 3 4" xfId="4588" xr:uid="{00000000-0005-0000-0000-0000F10D0000}"/>
    <cellStyle name="40% - Accent5 2 5 4" xfId="1180" xr:uid="{00000000-0005-0000-0000-0000F20D0000}"/>
    <cellStyle name="40% - Accent5 2 5 4 2" xfId="2458" xr:uid="{00000000-0005-0000-0000-0000F30D0000}"/>
    <cellStyle name="40% - Accent5 2 5 4 3" xfId="3736" xr:uid="{00000000-0005-0000-0000-0000F40D0000}"/>
    <cellStyle name="40% - Accent5 2 5 4 4" xfId="5014" xr:uid="{00000000-0005-0000-0000-0000F50D0000}"/>
    <cellStyle name="40% - Accent5 2 5 5" xfId="1606" xr:uid="{00000000-0005-0000-0000-0000F60D0000}"/>
    <cellStyle name="40% - Accent5 2 5 6" xfId="2884" xr:uid="{00000000-0005-0000-0000-0000F70D0000}"/>
    <cellStyle name="40% - Accent5 2 5 7" xfId="4162" xr:uid="{00000000-0005-0000-0000-0000F80D0000}"/>
    <cellStyle name="40% - Accent5 2 6" xfId="407" xr:uid="{00000000-0005-0000-0000-0000F90D0000}"/>
    <cellStyle name="40% - Accent5 2 6 2" xfId="621" xr:uid="{00000000-0005-0000-0000-0000FA0D0000}"/>
    <cellStyle name="40% - Accent5 2 6 2 2" xfId="1047" xr:uid="{00000000-0005-0000-0000-0000FB0D0000}"/>
    <cellStyle name="40% - Accent5 2 6 2 2 2" xfId="2325" xr:uid="{00000000-0005-0000-0000-0000FC0D0000}"/>
    <cellStyle name="40% - Accent5 2 6 2 2 3" xfId="3603" xr:uid="{00000000-0005-0000-0000-0000FD0D0000}"/>
    <cellStyle name="40% - Accent5 2 6 2 2 4" xfId="4881" xr:uid="{00000000-0005-0000-0000-0000FE0D0000}"/>
    <cellStyle name="40% - Accent5 2 6 2 3" xfId="1473" xr:uid="{00000000-0005-0000-0000-0000FF0D0000}"/>
    <cellStyle name="40% - Accent5 2 6 2 3 2" xfId="2751" xr:uid="{00000000-0005-0000-0000-0000000E0000}"/>
    <cellStyle name="40% - Accent5 2 6 2 3 3" xfId="4029" xr:uid="{00000000-0005-0000-0000-0000010E0000}"/>
    <cellStyle name="40% - Accent5 2 6 2 3 4" xfId="5307" xr:uid="{00000000-0005-0000-0000-0000020E0000}"/>
    <cellStyle name="40% - Accent5 2 6 2 4" xfId="1899" xr:uid="{00000000-0005-0000-0000-0000030E0000}"/>
    <cellStyle name="40% - Accent5 2 6 2 5" xfId="3177" xr:uid="{00000000-0005-0000-0000-0000040E0000}"/>
    <cellStyle name="40% - Accent5 2 6 2 6" xfId="4455" xr:uid="{00000000-0005-0000-0000-0000050E0000}"/>
    <cellStyle name="40% - Accent5 2 6 3" xfId="834" xr:uid="{00000000-0005-0000-0000-0000060E0000}"/>
    <cellStyle name="40% - Accent5 2 6 3 2" xfId="2112" xr:uid="{00000000-0005-0000-0000-0000070E0000}"/>
    <cellStyle name="40% - Accent5 2 6 3 3" xfId="3390" xr:uid="{00000000-0005-0000-0000-0000080E0000}"/>
    <cellStyle name="40% - Accent5 2 6 3 4" xfId="4668" xr:uid="{00000000-0005-0000-0000-0000090E0000}"/>
    <cellStyle name="40% - Accent5 2 6 4" xfId="1260" xr:uid="{00000000-0005-0000-0000-00000A0E0000}"/>
    <cellStyle name="40% - Accent5 2 6 4 2" xfId="2538" xr:uid="{00000000-0005-0000-0000-00000B0E0000}"/>
    <cellStyle name="40% - Accent5 2 6 4 3" xfId="3816" xr:uid="{00000000-0005-0000-0000-00000C0E0000}"/>
    <cellStyle name="40% - Accent5 2 6 4 4" xfId="5094" xr:uid="{00000000-0005-0000-0000-00000D0E0000}"/>
    <cellStyle name="40% - Accent5 2 6 5" xfId="1686" xr:uid="{00000000-0005-0000-0000-00000E0E0000}"/>
    <cellStyle name="40% - Accent5 2 6 6" xfId="2964" xr:uid="{00000000-0005-0000-0000-00000F0E0000}"/>
    <cellStyle name="40% - Accent5 2 6 7" xfId="4242" xr:uid="{00000000-0005-0000-0000-0000100E0000}"/>
    <cellStyle name="40% - Accent5 2 7" xfId="535" xr:uid="{00000000-0005-0000-0000-0000110E0000}"/>
    <cellStyle name="40% - Accent5 2 7 2" xfId="962" xr:uid="{00000000-0005-0000-0000-0000120E0000}"/>
    <cellStyle name="40% - Accent5 2 7 2 2" xfId="2240" xr:uid="{00000000-0005-0000-0000-0000130E0000}"/>
    <cellStyle name="40% - Accent5 2 7 2 3" xfId="3518" xr:uid="{00000000-0005-0000-0000-0000140E0000}"/>
    <cellStyle name="40% - Accent5 2 7 2 4" xfId="4796" xr:uid="{00000000-0005-0000-0000-0000150E0000}"/>
    <cellStyle name="40% - Accent5 2 7 3" xfId="1388" xr:uid="{00000000-0005-0000-0000-0000160E0000}"/>
    <cellStyle name="40% - Accent5 2 7 3 2" xfId="2666" xr:uid="{00000000-0005-0000-0000-0000170E0000}"/>
    <cellStyle name="40% - Accent5 2 7 3 3" xfId="3944" xr:uid="{00000000-0005-0000-0000-0000180E0000}"/>
    <cellStyle name="40% - Accent5 2 7 3 4" xfId="5222" xr:uid="{00000000-0005-0000-0000-0000190E0000}"/>
    <cellStyle name="40% - Accent5 2 7 4" xfId="1814" xr:uid="{00000000-0005-0000-0000-00001A0E0000}"/>
    <cellStyle name="40% - Accent5 2 7 5" xfId="3092" xr:uid="{00000000-0005-0000-0000-00001B0E0000}"/>
    <cellStyle name="40% - Accent5 2 7 6" xfId="4370" xr:uid="{00000000-0005-0000-0000-00001C0E0000}"/>
    <cellStyle name="40% - Accent5 2 8" xfId="749" xr:uid="{00000000-0005-0000-0000-00001D0E0000}"/>
    <cellStyle name="40% - Accent5 2 8 2" xfId="2027" xr:uid="{00000000-0005-0000-0000-00001E0E0000}"/>
    <cellStyle name="40% - Accent5 2 8 3" xfId="3305" xr:uid="{00000000-0005-0000-0000-00001F0E0000}"/>
    <cellStyle name="40% - Accent5 2 8 4" xfId="4583" xr:uid="{00000000-0005-0000-0000-0000200E0000}"/>
    <cellStyle name="40% - Accent5 2 9" xfId="1175" xr:uid="{00000000-0005-0000-0000-0000210E0000}"/>
    <cellStyle name="40% - Accent5 2 9 2" xfId="2453" xr:uid="{00000000-0005-0000-0000-0000220E0000}"/>
    <cellStyle name="40% - Accent5 2 9 3" xfId="3731" xr:uid="{00000000-0005-0000-0000-0000230E0000}"/>
    <cellStyle name="40% - Accent5 2 9 4" xfId="5009" xr:uid="{00000000-0005-0000-0000-0000240E0000}"/>
    <cellStyle name="40% - Accent5 3" xfId="91" xr:uid="{00000000-0005-0000-0000-0000250E0000}"/>
    <cellStyle name="40% - Accent5 3 2" xfId="167" xr:uid="{00000000-0005-0000-0000-0000260E0000}"/>
    <cellStyle name="40% - Accent5 3 2 2" xfId="542" xr:uid="{00000000-0005-0000-0000-0000270E0000}"/>
    <cellStyle name="40% - Accent5 3 2 2 2" xfId="969" xr:uid="{00000000-0005-0000-0000-0000280E0000}"/>
    <cellStyle name="40% - Accent5 3 2 2 2 2" xfId="2247" xr:uid="{00000000-0005-0000-0000-0000290E0000}"/>
    <cellStyle name="40% - Accent5 3 2 2 2 3" xfId="3525" xr:uid="{00000000-0005-0000-0000-00002A0E0000}"/>
    <cellStyle name="40% - Accent5 3 2 2 2 4" xfId="4803" xr:uid="{00000000-0005-0000-0000-00002B0E0000}"/>
    <cellStyle name="40% - Accent5 3 2 2 3" xfId="1395" xr:uid="{00000000-0005-0000-0000-00002C0E0000}"/>
    <cellStyle name="40% - Accent5 3 2 2 3 2" xfId="2673" xr:uid="{00000000-0005-0000-0000-00002D0E0000}"/>
    <cellStyle name="40% - Accent5 3 2 2 3 3" xfId="3951" xr:uid="{00000000-0005-0000-0000-00002E0E0000}"/>
    <cellStyle name="40% - Accent5 3 2 2 3 4" xfId="5229" xr:uid="{00000000-0005-0000-0000-00002F0E0000}"/>
    <cellStyle name="40% - Accent5 3 2 2 4" xfId="1821" xr:uid="{00000000-0005-0000-0000-0000300E0000}"/>
    <cellStyle name="40% - Accent5 3 2 2 5" xfId="3099" xr:uid="{00000000-0005-0000-0000-0000310E0000}"/>
    <cellStyle name="40% - Accent5 3 2 2 6" xfId="4377" xr:uid="{00000000-0005-0000-0000-0000320E0000}"/>
    <cellStyle name="40% - Accent5 3 2 3" xfId="756" xr:uid="{00000000-0005-0000-0000-0000330E0000}"/>
    <cellStyle name="40% - Accent5 3 2 3 2" xfId="2034" xr:uid="{00000000-0005-0000-0000-0000340E0000}"/>
    <cellStyle name="40% - Accent5 3 2 3 3" xfId="3312" xr:uid="{00000000-0005-0000-0000-0000350E0000}"/>
    <cellStyle name="40% - Accent5 3 2 3 4" xfId="4590" xr:uid="{00000000-0005-0000-0000-0000360E0000}"/>
    <cellStyle name="40% - Accent5 3 2 4" xfId="1182" xr:uid="{00000000-0005-0000-0000-0000370E0000}"/>
    <cellStyle name="40% - Accent5 3 2 4 2" xfId="2460" xr:uid="{00000000-0005-0000-0000-0000380E0000}"/>
    <cellStyle name="40% - Accent5 3 2 4 3" xfId="3738" xr:uid="{00000000-0005-0000-0000-0000390E0000}"/>
    <cellStyle name="40% - Accent5 3 2 4 4" xfId="5016" xr:uid="{00000000-0005-0000-0000-00003A0E0000}"/>
    <cellStyle name="40% - Accent5 3 2 5" xfId="1608" xr:uid="{00000000-0005-0000-0000-00003B0E0000}"/>
    <cellStyle name="40% - Accent5 3 2 6" xfId="2886" xr:uid="{00000000-0005-0000-0000-00003C0E0000}"/>
    <cellStyle name="40% - Accent5 3 2 7" xfId="4164" xr:uid="{00000000-0005-0000-0000-00003D0E0000}"/>
    <cellStyle name="40% - Accent5 3 2 8" xfId="319" xr:uid="{00000000-0005-0000-0000-00003E0E0000}"/>
    <cellStyle name="40% - Accent5 3 3" xfId="541" xr:uid="{00000000-0005-0000-0000-00003F0E0000}"/>
    <cellStyle name="40% - Accent5 3 3 2" xfId="968" xr:uid="{00000000-0005-0000-0000-0000400E0000}"/>
    <cellStyle name="40% - Accent5 3 3 2 2" xfId="2246" xr:uid="{00000000-0005-0000-0000-0000410E0000}"/>
    <cellStyle name="40% - Accent5 3 3 2 3" xfId="3524" xr:uid="{00000000-0005-0000-0000-0000420E0000}"/>
    <cellStyle name="40% - Accent5 3 3 2 4" xfId="4802" xr:uid="{00000000-0005-0000-0000-0000430E0000}"/>
    <cellStyle name="40% - Accent5 3 3 3" xfId="1394" xr:uid="{00000000-0005-0000-0000-0000440E0000}"/>
    <cellStyle name="40% - Accent5 3 3 3 2" xfId="2672" xr:uid="{00000000-0005-0000-0000-0000450E0000}"/>
    <cellStyle name="40% - Accent5 3 3 3 3" xfId="3950" xr:uid="{00000000-0005-0000-0000-0000460E0000}"/>
    <cellStyle name="40% - Accent5 3 3 3 4" xfId="5228" xr:uid="{00000000-0005-0000-0000-0000470E0000}"/>
    <cellStyle name="40% - Accent5 3 3 4" xfId="1820" xr:uid="{00000000-0005-0000-0000-0000480E0000}"/>
    <cellStyle name="40% - Accent5 3 3 5" xfId="3098" xr:uid="{00000000-0005-0000-0000-0000490E0000}"/>
    <cellStyle name="40% - Accent5 3 3 6" xfId="4376" xr:uid="{00000000-0005-0000-0000-00004A0E0000}"/>
    <cellStyle name="40% - Accent5 3 4" xfId="755" xr:uid="{00000000-0005-0000-0000-00004B0E0000}"/>
    <cellStyle name="40% - Accent5 3 4 2" xfId="2033" xr:uid="{00000000-0005-0000-0000-00004C0E0000}"/>
    <cellStyle name="40% - Accent5 3 4 3" xfId="3311" xr:uid="{00000000-0005-0000-0000-00004D0E0000}"/>
    <cellStyle name="40% - Accent5 3 4 4" xfId="4589" xr:uid="{00000000-0005-0000-0000-00004E0E0000}"/>
    <cellStyle name="40% - Accent5 3 5" xfId="1181" xr:uid="{00000000-0005-0000-0000-00004F0E0000}"/>
    <cellStyle name="40% - Accent5 3 5 2" xfId="2459" xr:uid="{00000000-0005-0000-0000-0000500E0000}"/>
    <cellStyle name="40% - Accent5 3 5 3" xfId="3737" xr:uid="{00000000-0005-0000-0000-0000510E0000}"/>
    <cellStyle name="40% - Accent5 3 5 4" xfId="5015" xr:uid="{00000000-0005-0000-0000-0000520E0000}"/>
    <cellStyle name="40% - Accent5 3 6" xfId="1607" xr:uid="{00000000-0005-0000-0000-0000530E0000}"/>
    <cellStyle name="40% - Accent5 3 7" xfId="2885" xr:uid="{00000000-0005-0000-0000-0000540E0000}"/>
    <cellStyle name="40% - Accent5 3 8" xfId="4163" xr:uid="{00000000-0005-0000-0000-0000550E0000}"/>
    <cellStyle name="40% - Accent5 3 9" xfId="318" xr:uid="{00000000-0005-0000-0000-0000560E0000}"/>
    <cellStyle name="40% - Accent5 4" xfId="129" xr:uid="{00000000-0005-0000-0000-0000570E0000}"/>
    <cellStyle name="40% - Accent5 4 2" xfId="543" xr:uid="{00000000-0005-0000-0000-0000580E0000}"/>
    <cellStyle name="40% - Accent5 4 2 2" xfId="970" xr:uid="{00000000-0005-0000-0000-0000590E0000}"/>
    <cellStyle name="40% - Accent5 4 2 2 2" xfId="2248" xr:uid="{00000000-0005-0000-0000-00005A0E0000}"/>
    <cellStyle name="40% - Accent5 4 2 2 3" xfId="3526" xr:uid="{00000000-0005-0000-0000-00005B0E0000}"/>
    <cellStyle name="40% - Accent5 4 2 2 4" xfId="4804" xr:uid="{00000000-0005-0000-0000-00005C0E0000}"/>
    <cellStyle name="40% - Accent5 4 2 3" xfId="1396" xr:uid="{00000000-0005-0000-0000-00005D0E0000}"/>
    <cellStyle name="40% - Accent5 4 2 3 2" xfId="2674" xr:uid="{00000000-0005-0000-0000-00005E0E0000}"/>
    <cellStyle name="40% - Accent5 4 2 3 3" xfId="3952" xr:uid="{00000000-0005-0000-0000-00005F0E0000}"/>
    <cellStyle name="40% - Accent5 4 2 3 4" xfId="5230" xr:uid="{00000000-0005-0000-0000-0000600E0000}"/>
    <cellStyle name="40% - Accent5 4 2 4" xfId="1822" xr:uid="{00000000-0005-0000-0000-0000610E0000}"/>
    <cellStyle name="40% - Accent5 4 2 5" xfId="3100" xr:uid="{00000000-0005-0000-0000-0000620E0000}"/>
    <cellStyle name="40% - Accent5 4 2 6" xfId="4378" xr:uid="{00000000-0005-0000-0000-0000630E0000}"/>
    <cellStyle name="40% - Accent5 4 3" xfId="757" xr:uid="{00000000-0005-0000-0000-0000640E0000}"/>
    <cellStyle name="40% - Accent5 4 3 2" xfId="2035" xr:uid="{00000000-0005-0000-0000-0000650E0000}"/>
    <cellStyle name="40% - Accent5 4 3 3" xfId="3313" xr:uid="{00000000-0005-0000-0000-0000660E0000}"/>
    <cellStyle name="40% - Accent5 4 3 4" xfId="4591" xr:uid="{00000000-0005-0000-0000-0000670E0000}"/>
    <cellStyle name="40% - Accent5 4 4" xfId="1183" xr:uid="{00000000-0005-0000-0000-0000680E0000}"/>
    <cellStyle name="40% - Accent5 4 4 2" xfId="2461" xr:uid="{00000000-0005-0000-0000-0000690E0000}"/>
    <cellStyle name="40% - Accent5 4 4 3" xfId="3739" xr:uid="{00000000-0005-0000-0000-00006A0E0000}"/>
    <cellStyle name="40% - Accent5 4 4 4" xfId="5017" xr:uid="{00000000-0005-0000-0000-00006B0E0000}"/>
    <cellStyle name="40% - Accent5 4 5" xfId="1609" xr:uid="{00000000-0005-0000-0000-00006C0E0000}"/>
    <cellStyle name="40% - Accent5 4 6" xfId="2887" xr:uid="{00000000-0005-0000-0000-00006D0E0000}"/>
    <cellStyle name="40% - Accent5 4 7" xfId="4165" xr:uid="{00000000-0005-0000-0000-00006E0E0000}"/>
    <cellStyle name="40% - Accent5 4 8" xfId="320" xr:uid="{00000000-0005-0000-0000-00006F0E0000}"/>
    <cellStyle name="40% - Accent5 5" xfId="321" xr:uid="{00000000-0005-0000-0000-0000700E0000}"/>
    <cellStyle name="40% - Accent5 5 2" xfId="544" xr:uid="{00000000-0005-0000-0000-0000710E0000}"/>
    <cellStyle name="40% - Accent5 5 2 2" xfId="971" xr:uid="{00000000-0005-0000-0000-0000720E0000}"/>
    <cellStyle name="40% - Accent5 5 2 2 2" xfId="2249" xr:uid="{00000000-0005-0000-0000-0000730E0000}"/>
    <cellStyle name="40% - Accent5 5 2 2 3" xfId="3527" xr:uid="{00000000-0005-0000-0000-0000740E0000}"/>
    <cellStyle name="40% - Accent5 5 2 2 4" xfId="4805" xr:uid="{00000000-0005-0000-0000-0000750E0000}"/>
    <cellStyle name="40% - Accent5 5 2 3" xfId="1397" xr:uid="{00000000-0005-0000-0000-0000760E0000}"/>
    <cellStyle name="40% - Accent5 5 2 3 2" xfId="2675" xr:uid="{00000000-0005-0000-0000-0000770E0000}"/>
    <cellStyle name="40% - Accent5 5 2 3 3" xfId="3953" xr:uid="{00000000-0005-0000-0000-0000780E0000}"/>
    <cellStyle name="40% - Accent5 5 2 3 4" xfId="5231" xr:uid="{00000000-0005-0000-0000-0000790E0000}"/>
    <cellStyle name="40% - Accent5 5 2 4" xfId="1823" xr:uid="{00000000-0005-0000-0000-00007A0E0000}"/>
    <cellStyle name="40% - Accent5 5 2 5" xfId="3101" xr:uid="{00000000-0005-0000-0000-00007B0E0000}"/>
    <cellStyle name="40% - Accent5 5 2 6" xfId="4379" xr:uid="{00000000-0005-0000-0000-00007C0E0000}"/>
    <cellStyle name="40% - Accent5 5 3" xfId="758" xr:uid="{00000000-0005-0000-0000-00007D0E0000}"/>
    <cellStyle name="40% - Accent5 5 3 2" xfId="2036" xr:uid="{00000000-0005-0000-0000-00007E0E0000}"/>
    <cellStyle name="40% - Accent5 5 3 3" xfId="3314" xr:uid="{00000000-0005-0000-0000-00007F0E0000}"/>
    <cellStyle name="40% - Accent5 5 3 4" xfId="4592" xr:uid="{00000000-0005-0000-0000-0000800E0000}"/>
    <cellStyle name="40% - Accent5 5 4" xfId="1184" xr:uid="{00000000-0005-0000-0000-0000810E0000}"/>
    <cellStyle name="40% - Accent5 5 4 2" xfId="2462" xr:uid="{00000000-0005-0000-0000-0000820E0000}"/>
    <cellStyle name="40% - Accent5 5 4 3" xfId="3740" xr:uid="{00000000-0005-0000-0000-0000830E0000}"/>
    <cellStyle name="40% - Accent5 5 4 4" xfId="5018" xr:uid="{00000000-0005-0000-0000-0000840E0000}"/>
    <cellStyle name="40% - Accent5 5 5" xfId="1610" xr:uid="{00000000-0005-0000-0000-0000850E0000}"/>
    <cellStyle name="40% - Accent5 5 6" xfId="2888" xr:uid="{00000000-0005-0000-0000-0000860E0000}"/>
    <cellStyle name="40% - Accent5 5 7" xfId="4166" xr:uid="{00000000-0005-0000-0000-0000870E0000}"/>
    <cellStyle name="40% - Accent5 6" xfId="322" xr:uid="{00000000-0005-0000-0000-0000880E0000}"/>
    <cellStyle name="40% - Accent5 6 2" xfId="545" xr:uid="{00000000-0005-0000-0000-0000890E0000}"/>
    <cellStyle name="40% - Accent5 6 2 2" xfId="972" xr:uid="{00000000-0005-0000-0000-00008A0E0000}"/>
    <cellStyle name="40% - Accent5 6 2 2 2" xfId="2250" xr:uid="{00000000-0005-0000-0000-00008B0E0000}"/>
    <cellStyle name="40% - Accent5 6 2 2 3" xfId="3528" xr:uid="{00000000-0005-0000-0000-00008C0E0000}"/>
    <cellStyle name="40% - Accent5 6 2 2 4" xfId="4806" xr:uid="{00000000-0005-0000-0000-00008D0E0000}"/>
    <cellStyle name="40% - Accent5 6 2 3" xfId="1398" xr:uid="{00000000-0005-0000-0000-00008E0E0000}"/>
    <cellStyle name="40% - Accent5 6 2 3 2" xfId="2676" xr:uid="{00000000-0005-0000-0000-00008F0E0000}"/>
    <cellStyle name="40% - Accent5 6 2 3 3" xfId="3954" xr:uid="{00000000-0005-0000-0000-0000900E0000}"/>
    <cellStyle name="40% - Accent5 6 2 3 4" xfId="5232" xr:uid="{00000000-0005-0000-0000-0000910E0000}"/>
    <cellStyle name="40% - Accent5 6 2 4" xfId="1824" xr:uid="{00000000-0005-0000-0000-0000920E0000}"/>
    <cellStyle name="40% - Accent5 6 2 5" xfId="3102" xr:uid="{00000000-0005-0000-0000-0000930E0000}"/>
    <cellStyle name="40% - Accent5 6 2 6" xfId="4380" xr:uid="{00000000-0005-0000-0000-0000940E0000}"/>
    <cellStyle name="40% - Accent5 6 3" xfId="759" xr:uid="{00000000-0005-0000-0000-0000950E0000}"/>
    <cellStyle name="40% - Accent5 6 3 2" xfId="2037" xr:uid="{00000000-0005-0000-0000-0000960E0000}"/>
    <cellStyle name="40% - Accent5 6 3 3" xfId="3315" xr:uid="{00000000-0005-0000-0000-0000970E0000}"/>
    <cellStyle name="40% - Accent5 6 3 4" xfId="4593" xr:uid="{00000000-0005-0000-0000-0000980E0000}"/>
    <cellStyle name="40% - Accent5 6 4" xfId="1185" xr:uid="{00000000-0005-0000-0000-0000990E0000}"/>
    <cellStyle name="40% - Accent5 6 4 2" xfId="2463" xr:uid="{00000000-0005-0000-0000-00009A0E0000}"/>
    <cellStyle name="40% - Accent5 6 4 3" xfId="3741" xr:uid="{00000000-0005-0000-0000-00009B0E0000}"/>
    <cellStyle name="40% - Accent5 6 4 4" xfId="5019" xr:uid="{00000000-0005-0000-0000-00009C0E0000}"/>
    <cellStyle name="40% - Accent5 6 5" xfId="1611" xr:uid="{00000000-0005-0000-0000-00009D0E0000}"/>
    <cellStyle name="40% - Accent5 6 6" xfId="2889" xr:uid="{00000000-0005-0000-0000-00009E0E0000}"/>
    <cellStyle name="40% - Accent5 6 7" xfId="4167" xr:uid="{00000000-0005-0000-0000-00009F0E0000}"/>
    <cellStyle name="40% - Accent5 7" xfId="393" xr:uid="{00000000-0005-0000-0000-0000A00E0000}"/>
    <cellStyle name="40% - Accent5 7 2" xfId="607" xr:uid="{00000000-0005-0000-0000-0000A10E0000}"/>
    <cellStyle name="40% - Accent5 7 2 2" xfId="1033" xr:uid="{00000000-0005-0000-0000-0000A20E0000}"/>
    <cellStyle name="40% - Accent5 7 2 2 2" xfId="2311" xr:uid="{00000000-0005-0000-0000-0000A30E0000}"/>
    <cellStyle name="40% - Accent5 7 2 2 3" xfId="3589" xr:uid="{00000000-0005-0000-0000-0000A40E0000}"/>
    <cellStyle name="40% - Accent5 7 2 2 4" xfId="4867" xr:uid="{00000000-0005-0000-0000-0000A50E0000}"/>
    <cellStyle name="40% - Accent5 7 2 3" xfId="1459" xr:uid="{00000000-0005-0000-0000-0000A60E0000}"/>
    <cellStyle name="40% - Accent5 7 2 3 2" xfId="2737" xr:uid="{00000000-0005-0000-0000-0000A70E0000}"/>
    <cellStyle name="40% - Accent5 7 2 3 3" xfId="4015" xr:uid="{00000000-0005-0000-0000-0000A80E0000}"/>
    <cellStyle name="40% - Accent5 7 2 3 4" xfId="5293" xr:uid="{00000000-0005-0000-0000-0000A90E0000}"/>
    <cellStyle name="40% - Accent5 7 2 4" xfId="1885" xr:uid="{00000000-0005-0000-0000-0000AA0E0000}"/>
    <cellStyle name="40% - Accent5 7 2 5" xfId="3163" xr:uid="{00000000-0005-0000-0000-0000AB0E0000}"/>
    <cellStyle name="40% - Accent5 7 2 6" xfId="4441" xr:uid="{00000000-0005-0000-0000-0000AC0E0000}"/>
    <cellStyle name="40% - Accent5 7 3" xfId="820" xr:uid="{00000000-0005-0000-0000-0000AD0E0000}"/>
    <cellStyle name="40% - Accent5 7 3 2" xfId="2098" xr:uid="{00000000-0005-0000-0000-0000AE0E0000}"/>
    <cellStyle name="40% - Accent5 7 3 3" xfId="3376" xr:uid="{00000000-0005-0000-0000-0000AF0E0000}"/>
    <cellStyle name="40% - Accent5 7 3 4" xfId="4654" xr:uid="{00000000-0005-0000-0000-0000B00E0000}"/>
    <cellStyle name="40% - Accent5 7 4" xfId="1246" xr:uid="{00000000-0005-0000-0000-0000B10E0000}"/>
    <cellStyle name="40% - Accent5 7 4 2" xfId="2524" xr:uid="{00000000-0005-0000-0000-0000B20E0000}"/>
    <cellStyle name="40% - Accent5 7 4 3" xfId="3802" xr:uid="{00000000-0005-0000-0000-0000B30E0000}"/>
    <cellStyle name="40% - Accent5 7 4 4" xfId="5080" xr:uid="{00000000-0005-0000-0000-0000B40E0000}"/>
    <cellStyle name="40% - Accent5 7 5" xfId="1672" xr:uid="{00000000-0005-0000-0000-0000B50E0000}"/>
    <cellStyle name="40% - Accent5 7 6" xfId="2950" xr:uid="{00000000-0005-0000-0000-0000B60E0000}"/>
    <cellStyle name="40% - Accent5 7 7" xfId="4228" xr:uid="{00000000-0005-0000-0000-0000B70E0000}"/>
    <cellStyle name="40% - Accent5 8" xfId="534" xr:uid="{00000000-0005-0000-0000-0000B80E0000}"/>
    <cellStyle name="40% - Accent5 8 2" xfId="961" xr:uid="{00000000-0005-0000-0000-0000B90E0000}"/>
    <cellStyle name="40% - Accent5 8 2 2" xfId="2239" xr:uid="{00000000-0005-0000-0000-0000BA0E0000}"/>
    <cellStyle name="40% - Accent5 8 2 3" xfId="3517" xr:uid="{00000000-0005-0000-0000-0000BB0E0000}"/>
    <cellStyle name="40% - Accent5 8 2 4" xfId="4795" xr:uid="{00000000-0005-0000-0000-0000BC0E0000}"/>
    <cellStyle name="40% - Accent5 8 3" xfId="1387" xr:uid="{00000000-0005-0000-0000-0000BD0E0000}"/>
    <cellStyle name="40% - Accent5 8 3 2" xfId="2665" xr:uid="{00000000-0005-0000-0000-0000BE0E0000}"/>
    <cellStyle name="40% - Accent5 8 3 3" xfId="3943" xr:uid="{00000000-0005-0000-0000-0000BF0E0000}"/>
    <cellStyle name="40% - Accent5 8 3 4" xfId="5221" xr:uid="{00000000-0005-0000-0000-0000C00E0000}"/>
    <cellStyle name="40% - Accent5 8 4" xfId="1813" xr:uid="{00000000-0005-0000-0000-0000C10E0000}"/>
    <cellStyle name="40% - Accent5 8 5" xfId="3091" xr:uid="{00000000-0005-0000-0000-0000C20E0000}"/>
    <cellStyle name="40% - Accent5 8 6" xfId="4369" xr:uid="{00000000-0005-0000-0000-0000C30E0000}"/>
    <cellStyle name="40% - Accent5 9" xfId="748" xr:uid="{00000000-0005-0000-0000-0000C40E0000}"/>
    <cellStyle name="40% - Accent5 9 2" xfId="2026" xr:uid="{00000000-0005-0000-0000-0000C50E0000}"/>
    <cellStyle name="40% - Accent5 9 3" xfId="3304" xr:uid="{00000000-0005-0000-0000-0000C60E0000}"/>
    <cellStyle name="40% - Accent5 9 4" xfId="4582" xr:uid="{00000000-0005-0000-0000-0000C70E0000}"/>
    <cellStyle name="40% - Accent6" xfId="12" builtinId="51" customBuiltin="1"/>
    <cellStyle name="40% - Accent6 10" xfId="1186" xr:uid="{00000000-0005-0000-0000-0000C90E0000}"/>
    <cellStyle name="40% - Accent6 10 2" xfId="2464" xr:uid="{00000000-0005-0000-0000-0000CA0E0000}"/>
    <cellStyle name="40% - Accent6 10 3" xfId="3742" xr:uid="{00000000-0005-0000-0000-0000CB0E0000}"/>
    <cellStyle name="40% - Accent6 10 4" xfId="5020" xr:uid="{00000000-0005-0000-0000-0000CC0E0000}"/>
    <cellStyle name="40% - Accent6 11" xfId="1612" xr:uid="{00000000-0005-0000-0000-0000CD0E0000}"/>
    <cellStyle name="40% - Accent6 12" xfId="2890" xr:uid="{00000000-0005-0000-0000-0000CE0E0000}"/>
    <cellStyle name="40% - Accent6 13" xfId="4168" xr:uid="{00000000-0005-0000-0000-0000CF0E0000}"/>
    <cellStyle name="40% - Accent6 14" xfId="323" xr:uid="{00000000-0005-0000-0000-0000D00E0000}"/>
    <cellStyle name="40% - Accent6 2" xfId="67" xr:uid="{00000000-0005-0000-0000-0000D10E0000}"/>
    <cellStyle name="40% - Accent6 2 10" xfId="1613" xr:uid="{00000000-0005-0000-0000-0000D20E0000}"/>
    <cellStyle name="40% - Accent6 2 11" xfId="2891" xr:uid="{00000000-0005-0000-0000-0000D30E0000}"/>
    <cellStyle name="40% - Accent6 2 12" xfId="4169" xr:uid="{00000000-0005-0000-0000-0000D40E0000}"/>
    <cellStyle name="40% - Accent6 2 13" xfId="324" xr:uid="{00000000-0005-0000-0000-0000D50E0000}"/>
    <cellStyle name="40% - Accent6 2 2" xfId="108" xr:uid="{00000000-0005-0000-0000-0000D60E0000}"/>
    <cellStyle name="40% - Accent6 2 2 2" xfId="183" xr:uid="{00000000-0005-0000-0000-0000D70E0000}"/>
    <cellStyle name="40% - Accent6 2 2 2 2" xfId="549" xr:uid="{00000000-0005-0000-0000-0000D80E0000}"/>
    <cellStyle name="40% - Accent6 2 2 2 2 2" xfId="976" xr:uid="{00000000-0005-0000-0000-0000D90E0000}"/>
    <cellStyle name="40% - Accent6 2 2 2 2 2 2" xfId="2254" xr:uid="{00000000-0005-0000-0000-0000DA0E0000}"/>
    <cellStyle name="40% - Accent6 2 2 2 2 2 3" xfId="3532" xr:uid="{00000000-0005-0000-0000-0000DB0E0000}"/>
    <cellStyle name="40% - Accent6 2 2 2 2 2 4" xfId="4810" xr:uid="{00000000-0005-0000-0000-0000DC0E0000}"/>
    <cellStyle name="40% - Accent6 2 2 2 2 3" xfId="1402" xr:uid="{00000000-0005-0000-0000-0000DD0E0000}"/>
    <cellStyle name="40% - Accent6 2 2 2 2 3 2" xfId="2680" xr:uid="{00000000-0005-0000-0000-0000DE0E0000}"/>
    <cellStyle name="40% - Accent6 2 2 2 2 3 3" xfId="3958" xr:uid="{00000000-0005-0000-0000-0000DF0E0000}"/>
    <cellStyle name="40% - Accent6 2 2 2 2 3 4" xfId="5236" xr:uid="{00000000-0005-0000-0000-0000E00E0000}"/>
    <cellStyle name="40% - Accent6 2 2 2 2 4" xfId="1828" xr:uid="{00000000-0005-0000-0000-0000E10E0000}"/>
    <cellStyle name="40% - Accent6 2 2 2 2 5" xfId="3106" xr:uid="{00000000-0005-0000-0000-0000E20E0000}"/>
    <cellStyle name="40% - Accent6 2 2 2 2 6" xfId="4384" xr:uid="{00000000-0005-0000-0000-0000E30E0000}"/>
    <cellStyle name="40% - Accent6 2 2 2 3" xfId="763" xr:uid="{00000000-0005-0000-0000-0000E40E0000}"/>
    <cellStyle name="40% - Accent6 2 2 2 3 2" xfId="2041" xr:uid="{00000000-0005-0000-0000-0000E50E0000}"/>
    <cellStyle name="40% - Accent6 2 2 2 3 3" xfId="3319" xr:uid="{00000000-0005-0000-0000-0000E60E0000}"/>
    <cellStyle name="40% - Accent6 2 2 2 3 4" xfId="4597" xr:uid="{00000000-0005-0000-0000-0000E70E0000}"/>
    <cellStyle name="40% - Accent6 2 2 2 4" xfId="1189" xr:uid="{00000000-0005-0000-0000-0000E80E0000}"/>
    <cellStyle name="40% - Accent6 2 2 2 4 2" xfId="2467" xr:uid="{00000000-0005-0000-0000-0000E90E0000}"/>
    <cellStyle name="40% - Accent6 2 2 2 4 3" xfId="3745" xr:uid="{00000000-0005-0000-0000-0000EA0E0000}"/>
    <cellStyle name="40% - Accent6 2 2 2 4 4" xfId="5023" xr:uid="{00000000-0005-0000-0000-0000EB0E0000}"/>
    <cellStyle name="40% - Accent6 2 2 2 5" xfId="1615" xr:uid="{00000000-0005-0000-0000-0000EC0E0000}"/>
    <cellStyle name="40% - Accent6 2 2 2 6" xfId="2893" xr:uid="{00000000-0005-0000-0000-0000ED0E0000}"/>
    <cellStyle name="40% - Accent6 2 2 2 7" xfId="4171" xr:uid="{00000000-0005-0000-0000-0000EE0E0000}"/>
    <cellStyle name="40% - Accent6 2 2 2 8" xfId="326" xr:uid="{00000000-0005-0000-0000-0000EF0E0000}"/>
    <cellStyle name="40% - Accent6 2 2 3" xfId="548" xr:uid="{00000000-0005-0000-0000-0000F00E0000}"/>
    <cellStyle name="40% - Accent6 2 2 3 2" xfId="975" xr:uid="{00000000-0005-0000-0000-0000F10E0000}"/>
    <cellStyle name="40% - Accent6 2 2 3 2 2" xfId="2253" xr:uid="{00000000-0005-0000-0000-0000F20E0000}"/>
    <cellStyle name="40% - Accent6 2 2 3 2 3" xfId="3531" xr:uid="{00000000-0005-0000-0000-0000F30E0000}"/>
    <cellStyle name="40% - Accent6 2 2 3 2 4" xfId="4809" xr:uid="{00000000-0005-0000-0000-0000F40E0000}"/>
    <cellStyle name="40% - Accent6 2 2 3 3" xfId="1401" xr:uid="{00000000-0005-0000-0000-0000F50E0000}"/>
    <cellStyle name="40% - Accent6 2 2 3 3 2" xfId="2679" xr:uid="{00000000-0005-0000-0000-0000F60E0000}"/>
    <cellStyle name="40% - Accent6 2 2 3 3 3" xfId="3957" xr:uid="{00000000-0005-0000-0000-0000F70E0000}"/>
    <cellStyle name="40% - Accent6 2 2 3 3 4" xfId="5235" xr:uid="{00000000-0005-0000-0000-0000F80E0000}"/>
    <cellStyle name="40% - Accent6 2 2 3 4" xfId="1827" xr:uid="{00000000-0005-0000-0000-0000F90E0000}"/>
    <cellStyle name="40% - Accent6 2 2 3 5" xfId="3105" xr:uid="{00000000-0005-0000-0000-0000FA0E0000}"/>
    <cellStyle name="40% - Accent6 2 2 3 6" xfId="4383" xr:uid="{00000000-0005-0000-0000-0000FB0E0000}"/>
    <cellStyle name="40% - Accent6 2 2 4" xfId="762" xr:uid="{00000000-0005-0000-0000-0000FC0E0000}"/>
    <cellStyle name="40% - Accent6 2 2 4 2" xfId="2040" xr:uid="{00000000-0005-0000-0000-0000FD0E0000}"/>
    <cellStyle name="40% - Accent6 2 2 4 3" xfId="3318" xr:uid="{00000000-0005-0000-0000-0000FE0E0000}"/>
    <cellStyle name="40% - Accent6 2 2 4 4" xfId="4596" xr:uid="{00000000-0005-0000-0000-0000FF0E0000}"/>
    <cellStyle name="40% - Accent6 2 2 5" xfId="1188" xr:uid="{00000000-0005-0000-0000-0000000F0000}"/>
    <cellStyle name="40% - Accent6 2 2 5 2" xfId="2466" xr:uid="{00000000-0005-0000-0000-0000010F0000}"/>
    <cellStyle name="40% - Accent6 2 2 5 3" xfId="3744" xr:uid="{00000000-0005-0000-0000-0000020F0000}"/>
    <cellStyle name="40% - Accent6 2 2 5 4" xfId="5022" xr:uid="{00000000-0005-0000-0000-0000030F0000}"/>
    <cellStyle name="40% - Accent6 2 2 6" xfId="1614" xr:uid="{00000000-0005-0000-0000-0000040F0000}"/>
    <cellStyle name="40% - Accent6 2 2 7" xfId="2892" xr:uid="{00000000-0005-0000-0000-0000050F0000}"/>
    <cellStyle name="40% - Accent6 2 2 8" xfId="4170" xr:uid="{00000000-0005-0000-0000-0000060F0000}"/>
    <cellStyle name="40% - Accent6 2 2 9" xfId="325" xr:uid="{00000000-0005-0000-0000-0000070F0000}"/>
    <cellStyle name="40% - Accent6 2 3" xfId="150" xr:uid="{00000000-0005-0000-0000-0000080F0000}"/>
    <cellStyle name="40% - Accent6 2 3 2" xfId="550" xr:uid="{00000000-0005-0000-0000-0000090F0000}"/>
    <cellStyle name="40% - Accent6 2 3 2 2" xfId="977" xr:uid="{00000000-0005-0000-0000-00000A0F0000}"/>
    <cellStyle name="40% - Accent6 2 3 2 2 2" xfId="2255" xr:uid="{00000000-0005-0000-0000-00000B0F0000}"/>
    <cellStyle name="40% - Accent6 2 3 2 2 3" xfId="3533" xr:uid="{00000000-0005-0000-0000-00000C0F0000}"/>
    <cellStyle name="40% - Accent6 2 3 2 2 4" xfId="4811" xr:uid="{00000000-0005-0000-0000-00000D0F0000}"/>
    <cellStyle name="40% - Accent6 2 3 2 3" xfId="1403" xr:uid="{00000000-0005-0000-0000-00000E0F0000}"/>
    <cellStyle name="40% - Accent6 2 3 2 3 2" xfId="2681" xr:uid="{00000000-0005-0000-0000-00000F0F0000}"/>
    <cellStyle name="40% - Accent6 2 3 2 3 3" xfId="3959" xr:uid="{00000000-0005-0000-0000-0000100F0000}"/>
    <cellStyle name="40% - Accent6 2 3 2 3 4" xfId="5237" xr:uid="{00000000-0005-0000-0000-0000110F0000}"/>
    <cellStyle name="40% - Accent6 2 3 2 4" xfId="1829" xr:uid="{00000000-0005-0000-0000-0000120F0000}"/>
    <cellStyle name="40% - Accent6 2 3 2 5" xfId="3107" xr:uid="{00000000-0005-0000-0000-0000130F0000}"/>
    <cellStyle name="40% - Accent6 2 3 2 6" xfId="4385" xr:uid="{00000000-0005-0000-0000-0000140F0000}"/>
    <cellStyle name="40% - Accent6 2 3 3" xfId="764" xr:uid="{00000000-0005-0000-0000-0000150F0000}"/>
    <cellStyle name="40% - Accent6 2 3 3 2" xfId="2042" xr:uid="{00000000-0005-0000-0000-0000160F0000}"/>
    <cellStyle name="40% - Accent6 2 3 3 3" xfId="3320" xr:uid="{00000000-0005-0000-0000-0000170F0000}"/>
    <cellStyle name="40% - Accent6 2 3 3 4" xfId="4598" xr:uid="{00000000-0005-0000-0000-0000180F0000}"/>
    <cellStyle name="40% - Accent6 2 3 4" xfId="1190" xr:uid="{00000000-0005-0000-0000-0000190F0000}"/>
    <cellStyle name="40% - Accent6 2 3 4 2" xfId="2468" xr:uid="{00000000-0005-0000-0000-00001A0F0000}"/>
    <cellStyle name="40% - Accent6 2 3 4 3" xfId="3746" xr:uid="{00000000-0005-0000-0000-00001B0F0000}"/>
    <cellStyle name="40% - Accent6 2 3 4 4" xfId="5024" xr:uid="{00000000-0005-0000-0000-00001C0F0000}"/>
    <cellStyle name="40% - Accent6 2 3 5" xfId="1616" xr:uid="{00000000-0005-0000-0000-00001D0F0000}"/>
    <cellStyle name="40% - Accent6 2 3 6" xfId="2894" xr:uid="{00000000-0005-0000-0000-00001E0F0000}"/>
    <cellStyle name="40% - Accent6 2 3 7" xfId="4172" xr:uid="{00000000-0005-0000-0000-00001F0F0000}"/>
    <cellStyle name="40% - Accent6 2 3 8" xfId="327" xr:uid="{00000000-0005-0000-0000-0000200F0000}"/>
    <cellStyle name="40% - Accent6 2 4" xfId="328" xr:uid="{00000000-0005-0000-0000-0000210F0000}"/>
    <cellStyle name="40% - Accent6 2 4 2" xfId="551" xr:uid="{00000000-0005-0000-0000-0000220F0000}"/>
    <cellStyle name="40% - Accent6 2 4 2 2" xfId="978" xr:uid="{00000000-0005-0000-0000-0000230F0000}"/>
    <cellStyle name="40% - Accent6 2 4 2 2 2" xfId="2256" xr:uid="{00000000-0005-0000-0000-0000240F0000}"/>
    <cellStyle name="40% - Accent6 2 4 2 2 3" xfId="3534" xr:uid="{00000000-0005-0000-0000-0000250F0000}"/>
    <cellStyle name="40% - Accent6 2 4 2 2 4" xfId="4812" xr:uid="{00000000-0005-0000-0000-0000260F0000}"/>
    <cellStyle name="40% - Accent6 2 4 2 3" xfId="1404" xr:uid="{00000000-0005-0000-0000-0000270F0000}"/>
    <cellStyle name="40% - Accent6 2 4 2 3 2" xfId="2682" xr:uid="{00000000-0005-0000-0000-0000280F0000}"/>
    <cellStyle name="40% - Accent6 2 4 2 3 3" xfId="3960" xr:uid="{00000000-0005-0000-0000-0000290F0000}"/>
    <cellStyle name="40% - Accent6 2 4 2 3 4" xfId="5238" xr:uid="{00000000-0005-0000-0000-00002A0F0000}"/>
    <cellStyle name="40% - Accent6 2 4 2 4" xfId="1830" xr:uid="{00000000-0005-0000-0000-00002B0F0000}"/>
    <cellStyle name="40% - Accent6 2 4 2 5" xfId="3108" xr:uid="{00000000-0005-0000-0000-00002C0F0000}"/>
    <cellStyle name="40% - Accent6 2 4 2 6" xfId="4386" xr:uid="{00000000-0005-0000-0000-00002D0F0000}"/>
    <cellStyle name="40% - Accent6 2 4 3" xfId="765" xr:uid="{00000000-0005-0000-0000-00002E0F0000}"/>
    <cellStyle name="40% - Accent6 2 4 3 2" xfId="2043" xr:uid="{00000000-0005-0000-0000-00002F0F0000}"/>
    <cellStyle name="40% - Accent6 2 4 3 3" xfId="3321" xr:uid="{00000000-0005-0000-0000-0000300F0000}"/>
    <cellStyle name="40% - Accent6 2 4 3 4" xfId="4599" xr:uid="{00000000-0005-0000-0000-0000310F0000}"/>
    <cellStyle name="40% - Accent6 2 4 4" xfId="1191" xr:uid="{00000000-0005-0000-0000-0000320F0000}"/>
    <cellStyle name="40% - Accent6 2 4 4 2" xfId="2469" xr:uid="{00000000-0005-0000-0000-0000330F0000}"/>
    <cellStyle name="40% - Accent6 2 4 4 3" xfId="3747" xr:uid="{00000000-0005-0000-0000-0000340F0000}"/>
    <cellStyle name="40% - Accent6 2 4 4 4" xfId="5025" xr:uid="{00000000-0005-0000-0000-0000350F0000}"/>
    <cellStyle name="40% - Accent6 2 4 5" xfId="1617" xr:uid="{00000000-0005-0000-0000-0000360F0000}"/>
    <cellStyle name="40% - Accent6 2 4 6" xfId="2895" xr:uid="{00000000-0005-0000-0000-0000370F0000}"/>
    <cellStyle name="40% - Accent6 2 4 7" xfId="4173" xr:uid="{00000000-0005-0000-0000-0000380F0000}"/>
    <cellStyle name="40% - Accent6 2 5" xfId="329" xr:uid="{00000000-0005-0000-0000-0000390F0000}"/>
    <cellStyle name="40% - Accent6 2 5 2" xfId="552" xr:uid="{00000000-0005-0000-0000-00003A0F0000}"/>
    <cellStyle name="40% - Accent6 2 5 2 2" xfId="979" xr:uid="{00000000-0005-0000-0000-00003B0F0000}"/>
    <cellStyle name="40% - Accent6 2 5 2 2 2" xfId="2257" xr:uid="{00000000-0005-0000-0000-00003C0F0000}"/>
    <cellStyle name="40% - Accent6 2 5 2 2 3" xfId="3535" xr:uid="{00000000-0005-0000-0000-00003D0F0000}"/>
    <cellStyle name="40% - Accent6 2 5 2 2 4" xfId="4813" xr:uid="{00000000-0005-0000-0000-00003E0F0000}"/>
    <cellStyle name="40% - Accent6 2 5 2 3" xfId="1405" xr:uid="{00000000-0005-0000-0000-00003F0F0000}"/>
    <cellStyle name="40% - Accent6 2 5 2 3 2" xfId="2683" xr:uid="{00000000-0005-0000-0000-0000400F0000}"/>
    <cellStyle name="40% - Accent6 2 5 2 3 3" xfId="3961" xr:uid="{00000000-0005-0000-0000-0000410F0000}"/>
    <cellStyle name="40% - Accent6 2 5 2 3 4" xfId="5239" xr:uid="{00000000-0005-0000-0000-0000420F0000}"/>
    <cellStyle name="40% - Accent6 2 5 2 4" xfId="1831" xr:uid="{00000000-0005-0000-0000-0000430F0000}"/>
    <cellStyle name="40% - Accent6 2 5 2 5" xfId="3109" xr:uid="{00000000-0005-0000-0000-0000440F0000}"/>
    <cellStyle name="40% - Accent6 2 5 2 6" xfId="4387" xr:uid="{00000000-0005-0000-0000-0000450F0000}"/>
    <cellStyle name="40% - Accent6 2 5 3" xfId="766" xr:uid="{00000000-0005-0000-0000-0000460F0000}"/>
    <cellStyle name="40% - Accent6 2 5 3 2" xfId="2044" xr:uid="{00000000-0005-0000-0000-0000470F0000}"/>
    <cellStyle name="40% - Accent6 2 5 3 3" xfId="3322" xr:uid="{00000000-0005-0000-0000-0000480F0000}"/>
    <cellStyle name="40% - Accent6 2 5 3 4" xfId="4600" xr:uid="{00000000-0005-0000-0000-0000490F0000}"/>
    <cellStyle name="40% - Accent6 2 5 4" xfId="1192" xr:uid="{00000000-0005-0000-0000-00004A0F0000}"/>
    <cellStyle name="40% - Accent6 2 5 4 2" xfId="2470" xr:uid="{00000000-0005-0000-0000-00004B0F0000}"/>
    <cellStyle name="40% - Accent6 2 5 4 3" xfId="3748" xr:uid="{00000000-0005-0000-0000-00004C0F0000}"/>
    <cellStyle name="40% - Accent6 2 5 4 4" xfId="5026" xr:uid="{00000000-0005-0000-0000-00004D0F0000}"/>
    <cellStyle name="40% - Accent6 2 5 5" xfId="1618" xr:uid="{00000000-0005-0000-0000-00004E0F0000}"/>
    <cellStyle name="40% - Accent6 2 5 6" xfId="2896" xr:uid="{00000000-0005-0000-0000-00004F0F0000}"/>
    <cellStyle name="40% - Accent6 2 5 7" xfId="4174" xr:uid="{00000000-0005-0000-0000-0000500F0000}"/>
    <cellStyle name="40% - Accent6 2 6" xfId="409" xr:uid="{00000000-0005-0000-0000-0000510F0000}"/>
    <cellStyle name="40% - Accent6 2 6 2" xfId="623" xr:uid="{00000000-0005-0000-0000-0000520F0000}"/>
    <cellStyle name="40% - Accent6 2 6 2 2" xfId="1049" xr:uid="{00000000-0005-0000-0000-0000530F0000}"/>
    <cellStyle name="40% - Accent6 2 6 2 2 2" xfId="2327" xr:uid="{00000000-0005-0000-0000-0000540F0000}"/>
    <cellStyle name="40% - Accent6 2 6 2 2 3" xfId="3605" xr:uid="{00000000-0005-0000-0000-0000550F0000}"/>
    <cellStyle name="40% - Accent6 2 6 2 2 4" xfId="4883" xr:uid="{00000000-0005-0000-0000-0000560F0000}"/>
    <cellStyle name="40% - Accent6 2 6 2 3" xfId="1475" xr:uid="{00000000-0005-0000-0000-0000570F0000}"/>
    <cellStyle name="40% - Accent6 2 6 2 3 2" xfId="2753" xr:uid="{00000000-0005-0000-0000-0000580F0000}"/>
    <cellStyle name="40% - Accent6 2 6 2 3 3" xfId="4031" xr:uid="{00000000-0005-0000-0000-0000590F0000}"/>
    <cellStyle name="40% - Accent6 2 6 2 3 4" xfId="5309" xr:uid="{00000000-0005-0000-0000-00005A0F0000}"/>
    <cellStyle name="40% - Accent6 2 6 2 4" xfId="1901" xr:uid="{00000000-0005-0000-0000-00005B0F0000}"/>
    <cellStyle name="40% - Accent6 2 6 2 5" xfId="3179" xr:uid="{00000000-0005-0000-0000-00005C0F0000}"/>
    <cellStyle name="40% - Accent6 2 6 2 6" xfId="4457" xr:uid="{00000000-0005-0000-0000-00005D0F0000}"/>
    <cellStyle name="40% - Accent6 2 6 3" xfId="836" xr:uid="{00000000-0005-0000-0000-00005E0F0000}"/>
    <cellStyle name="40% - Accent6 2 6 3 2" xfId="2114" xr:uid="{00000000-0005-0000-0000-00005F0F0000}"/>
    <cellStyle name="40% - Accent6 2 6 3 3" xfId="3392" xr:uid="{00000000-0005-0000-0000-0000600F0000}"/>
    <cellStyle name="40% - Accent6 2 6 3 4" xfId="4670" xr:uid="{00000000-0005-0000-0000-0000610F0000}"/>
    <cellStyle name="40% - Accent6 2 6 4" xfId="1262" xr:uid="{00000000-0005-0000-0000-0000620F0000}"/>
    <cellStyle name="40% - Accent6 2 6 4 2" xfId="2540" xr:uid="{00000000-0005-0000-0000-0000630F0000}"/>
    <cellStyle name="40% - Accent6 2 6 4 3" xfId="3818" xr:uid="{00000000-0005-0000-0000-0000640F0000}"/>
    <cellStyle name="40% - Accent6 2 6 4 4" xfId="5096" xr:uid="{00000000-0005-0000-0000-0000650F0000}"/>
    <cellStyle name="40% - Accent6 2 6 5" xfId="1688" xr:uid="{00000000-0005-0000-0000-0000660F0000}"/>
    <cellStyle name="40% - Accent6 2 6 6" xfId="2966" xr:uid="{00000000-0005-0000-0000-0000670F0000}"/>
    <cellStyle name="40% - Accent6 2 6 7" xfId="4244" xr:uid="{00000000-0005-0000-0000-0000680F0000}"/>
    <cellStyle name="40% - Accent6 2 7" xfId="547" xr:uid="{00000000-0005-0000-0000-0000690F0000}"/>
    <cellStyle name="40% - Accent6 2 7 2" xfId="974" xr:uid="{00000000-0005-0000-0000-00006A0F0000}"/>
    <cellStyle name="40% - Accent6 2 7 2 2" xfId="2252" xr:uid="{00000000-0005-0000-0000-00006B0F0000}"/>
    <cellStyle name="40% - Accent6 2 7 2 3" xfId="3530" xr:uid="{00000000-0005-0000-0000-00006C0F0000}"/>
    <cellStyle name="40% - Accent6 2 7 2 4" xfId="4808" xr:uid="{00000000-0005-0000-0000-00006D0F0000}"/>
    <cellStyle name="40% - Accent6 2 7 3" xfId="1400" xr:uid="{00000000-0005-0000-0000-00006E0F0000}"/>
    <cellStyle name="40% - Accent6 2 7 3 2" xfId="2678" xr:uid="{00000000-0005-0000-0000-00006F0F0000}"/>
    <cellStyle name="40% - Accent6 2 7 3 3" xfId="3956" xr:uid="{00000000-0005-0000-0000-0000700F0000}"/>
    <cellStyle name="40% - Accent6 2 7 3 4" xfId="5234" xr:uid="{00000000-0005-0000-0000-0000710F0000}"/>
    <cellStyle name="40% - Accent6 2 7 4" xfId="1826" xr:uid="{00000000-0005-0000-0000-0000720F0000}"/>
    <cellStyle name="40% - Accent6 2 7 5" xfId="3104" xr:uid="{00000000-0005-0000-0000-0000730F0000}"/>
    <cellStyle name="40% - Accent6 2 7 6" xfId="4382" xr:uid="{00000000-0005-0000-0000-0000740F0000}"/>
    <cellStyle name="40% - Accent6 2 8" xfId="761" xr:uid="{00000000-0005-0000-0000-0000750F0000}"/>
    <cellStyle name="40% - Accent6 2 8 2" xfId="2039" xr:uid="{00000000-0005-0000-0000-0000760F0000}"/>
    <cellStyle name="40% - Accent6 2 8 3" xfId="3317" xr:uid="{00000000-0005-0000-0000-0000770F0000}"/>
    <cellStyle name="40% - Accent6 2 8 4" xfId="4595" xr:uid="{00000000-0005-0000-0000-0000780F0000}"/>
    <cellStyle name="40% - Accent6 2 9" xfId="1187" xr:uid="{00000000-0005-0000-0000-0000790F0000}"/>
    <cellStyle name="40% - Accent6 2 9 2" xfId="2465" xr:uid="{00000000-0005-0000-0000-00007A0F0000}"/>
    <cellStyle name="40% - Accent6 2 9 3" xfId="3743" xr:uid="{00000000-0005-0000-0000-00007B0F0000}"/>
    <cellStyle name="40% - Accent6 2 9 4" xfId="5021" xr:uid="{00000000-0005-0000-0000-00007C0F0000}"/>
    <cellStyle name="40% - Accent6 3" xfId="92" xr:uid="{00000000-0005-0000-0000-00007D0F0000}"/>
    <cellStyle name="40% - Accent6 3 2" xfId="168" xr:uid="{00000000-0005-0000-0000-00007E0F0000}"/>
    <cellStyle name="40% - Accent6 3 2 2" xfId="554" xr:uid="{00000000-0005-0000-0000-00007F0F0000}"/>
    <cellStyle name="40% - Accent6 3 2 2 2" xfId="981" xr:uid="{00000000-0005-0000-0000-0000800F0000}"/>
    <cellStyle name="40% - Accent6 3 2 2 2 2" xfId="2259" xr:uid="{00000000-0005-0000-0000-0000810F0000}"/>
    <cellStyle name="40% - Accent6 3 2 2 2 3" xfId="3537" xr:uid="{00000000-0005-0000-0000-0000820F0000}"/>
    <cellStyle name="40% - Accent6 3 2 2 2 4" xfId="4815" xr:uid="{00000000-0005-0000-0000-0000830F0000}"/>
    <cellStyle name="40% - Accent6 3 2 2 3" xfId="1407" xr:uid="{00000000-0005-0000-0000-0000840F0000}"/>
    <cellStyle name="40% - Accent6 3 2 2 3 2" xfId="2685" xr:uid="{00000000-0005-0000-0000-0000850F0000}"/>
    <cellStyle name="40% - Accent6 3 2 2 3 3" xfId="3963" xr:uid="{00000000-0005-0000-0000-0000860F0000}"/>
    <cellStyle name="40% - Accent6 3 2 2 3 4" xfId="5241" xr:uid="{00000000-0005-0000-0000-0000870F0000}"/>
    <cellStyle name="40% - Accent6 3 2 2 4" xfId="1833" xr:uid="{00000000-0005-0000-0000-0000880F0000}"/>
    <cellStyle name="40% - Accent6 3 2 2 5" xfId="3111" xr:uid="{00000000-0005-0000-0000-0000890F0000}"/>
    <cellStyle name="40% - Accent6 3 2 2 6" xfId="4389" xr:uid="{00000000-0005-0000-0000-00008A0F0000}"/>
    <cellStyle name="40% - Accent6 3 2 3" xfId="768" xr:uid="{00000000-0005-0000-0000-00008B0F0000}"/>
    <cellStyle name="40% - Accent6 3 2 3 2" xfId="2046" xr:uid="{00000000-0005-0000-0000-00008C0F0000}"/>
    <cellStyle name="40% - Accent6 3 2 3 3" xfId="3324" xr:uid="{00000000-0005-0000-0000-00008D0F0000}"/>
    <cellStyle name="40% - Accent6 3 2 3 4" xfId="4602" xr:uid="{00000000-0005-0000-0000-00008E0F0000}"/>
    <cellStyle name="40% - Accent6 3 2 4" xfId="1194" xr:uid="{00000000-0005-0000-0000-00008F0F0000}"/>
    <cellStyle name="40% - Accent6 3 2 4 2" xfId="2472" xr:uid="{00000000-0005-0000-0000-0000900F0000}"/>
    <cellStyle name="40% - Accent6 3 2 4 3" xfId="3750" xr:uid="{00000000-0005-0000-0000-0000910F0000}"/>
    <cellStyle name="40% - Accent6 3 2 4 4" xfId="5028" xr:uid="{00000000-0005-0000-0000-0000920F0000}"/>
    <cellStyle name="40% - Accent6 3 2 5" xfId="1620" xr:uid="{00000000-0005-0000-0000-0000930F0000}"/>
    <cellStyle name="40% - Accent6 3 2 6" xfId="2898" xr:uid="{00000000-0005-0000-0000-0000940F0000}"/>
    <cellStyle name="40% - Accent6 3 2 7" xfId="4176" xr:uid="{00000000-0005-0000-0000-0000950F0000}"/>
    <cellStyle name="40% - Accent6 3 2 8" xfId="331" xr:uid="{00000000-0005-0000-0000-0000960F0000}"/>
    <cellStyle name="40% - Accent6 3 3" xfId="553" xr:uid="{00000000-0005-0000-0000-0000970F0000}"/>
    <cellStyle name="40% - Accent6 3 3 2" xfId="980" xr:uid="{00000000-0005-0000-0000-0000980F0000}"/>
    <cellStyle name="40% - Accent6 3 3 2 2" xfId="2258" xr:uid="{00000000-0005-0000-0000-0000990F0000}"/>
    <cellStyle name="40% - Accent6 3 3 2 3" xfId="3536" xr:uid="{00000000-0005-0000-0000-00009A0F0000}"/>
    <cellStyle name="40% - Accent6 3 3 2 4" xfId="4814" xr:uid="{00000000-0005-0000-0000-00009B0F0000}"/>
    <cellStyle name="40% - Accent6 3 3 3" xfId="1406" xr:uid="{00000000-0005-0000-0000-00009C0F0000}"/>
    <cellStyle name="40% - Accent6 3 3 3 2" xfId="2684" xr:uid="{00000000-0005-0000-0000-00009D0F0000}"/>
    <cellStyle name="40% - Accent6 3 3 3 3" xfId="3962" xr:uid="{00000000-0005-0000-0000-00009E0F0000}"/>
    <cellStyle name="40% - Accent6 3 3 3 4" xfId="5240" xr:uid="{00000000-0005-0000-0000-00009F0F0000}"/>
    <cellStyle name="40% - Accent6 3 3 4" xfId="1832" xr:uid="{00000000-0005-0000-0000-0000A00F0000}"/>
    <cellStyle name="40% - Accent6 3 3 5" xfId="3110" xr:uid="{00000000-0005-0000-0000-0000A10F0000}"/>
    <cellStyle name="40% - Accent6 3 3 6" xfId="4388" xr:uid="{00000000-0005-0000-0000-0000A20F0000}"/>
    <cellStyle name="40% - Accent6 3 4" xfId="767" xr:uid="{00000000-0005-0000-0000-0000A30F0000}"/>
    <cellStyle name="40% - Accent6 3 4 2" xfId="2045" xr:uid="{00000000-0005-0000-0000-0000A40F0000}"/>
    <cellStyle name="40% - Accent6 3 4 3" xfId="3323" xr:uid="{00000000-0005-0000-0000-0000A50F0000}"/>
    <cellStyle name="40% - Accent6 3 4 4" xfId="4601" xr:uid="{00000000-0005-0000-0000-0000A60F0000}"/>
    <cellStyle name="40% - Accent6 3 5" xfId="1193" xr:uid="{00000000-0005-0000-0000-0000A70F0000}"/>
    <cellStyle name="40% - Accent6 3 5 2" xfId="2471" xr:uid="{00000000-0005-0000-0000-0000A80F0000}"/>
    <cellStyle name="40% - Accent6 3 5 3" xfId="3749" xr:uid="{00000000-0005-0000-0000-0000A90F0000}"/>
    <cellStyle name="40% - Accent6 3 5 4" xfId="5027" xr:uid="{00000000-0005-0000-0000-0000AA0F0000}"/>
    <cellStyle name="40% - Accent6 3 6" xfId="1619" xr:uid="{00000000-0005-0000-0000-0000AB0F0000}"/>
    <cellStyle name="40% - Accent6 3 7" xfId="2897" xr:uid="{00000000-0005-0000-0000-0000AC0F0000}"/>
    <cellStyle name="40% - Accent6 3 8" xfId="4175" xr:uid="{00000000-0005-0000-0000-0000AD0F0000}"/>
    <cellStyle name="40% - Accent6 3 9" xfId="330" xr:uid="{00000000-0005-0000-0000-0000AE0F0000}"/>
    <cellStyle name="40% - Accent6 4" xfId="131" xr:uid="{00000000-0005-0000-0000-0000AF0F0000}"/>
    <cellStyle name="40% - Accent6 4 2" xfId="555" xr:uid="{00000000-0005-0000-0000-0000B00F0000}"/>
    <cellStyle name="40% - Accent6 4 2 2" xfId="982" xr:uid="{00000000-0005-0000-0000-0000B10F0000}"/>
    <cellStyle name="40% - Accent6 4 2 2 2" xfId="2260" xr:uid="{00000000-0005-0000-0000-0000B20F0000}"/>
    <cellStyle name="40% - Accent6 4 2 2 3" xfId="3538" xr:uid="{00000000-0005-0000-0000-0000B30F0000}"/>
    <cellStyle name="40% - Accent6 4 2 2 4" xfId="4816" xr:uid="{00000000-0005-0000-0000-0000B40F0000}"/>
    <cellStyle name="40% - Accent6 4 2 3" xfId="1408" xr:uid="{00000000-0005-0000-0000-0000B50F0000}"/>
    <cellStyle name="40% - Accent6 4 2 3 2" xfId="2686" xr:uid="{00000000-0005-0000-0000-0000B60F0000}"/>
    <cellStyle name="40% - Accent6 4 2 3 3" xfId="3964" xr:uid="{00000000-0005-0000-0000-0000B70F0000}"/>
    <cellStyle name="40% - Accent6 4 2 3 4" xfId="5242" xr:uid="{00000000-0005-0000-0000-0000B80F0000}"/>
    <cellStyle name="40% - Accent6 4 2 4" xfId="1834" xr:uid="{00000000-0005-0000-0000-0000B90F0000}"/>
    <cellStyle name="40% - Accent6 4 2 5" xfId="3112" xr:uid="{00000000-0005-0000-0000-0000BA0F0000}"/>
    <cellStyle name="40% - Accent6 4 2 6" xfId="4390" xr:uid="{00000000-0005-0000-0000-0000BB0F0000}"/>
    <cellStyle name="40% - Accent6 4 3" xfId="769" xr:uid="{00000000-0005-0000-0000-0000BC0F0000}"/>
    <cellStyle name="40% - Accent6 4 3 2" xfId="2047" xr:uid="{00000000-0005-0000-0000-0000BD0F0000}"/>
    <cellStyle name="40% - Accent6 4 3 3" xfId="3325" xr:uid="{00000000-0005-0000-0000-0000BE0F0000}"/>
    <cellStyle name="40% - Accent6 4 3 4" xfId="4603" xr:uid="{00000000-0005-0000-0000-0000BF0F0000}"/>
    <cellStyle name="40% - Accent6 4 4" xfId="1195" xr:uid="{00000000-0005-0000-0000-0000C00F0000}"/>
    <cellStyle name="40% - Accent6 4 4 2" xfId="2473" xr:uid="{00000000-0005-0000-0000-0000C10F0000}"/>
    <cellStyle name="40% - Accent6 4 4 3" xfId="3751" xr:uid="{00000000-0005-0000-0000-0000C20F0000}"/>
    <cellStyle name="40% - Accent6 4 4 4" xfId="5029" xr:uid="{00000000-0005-0000-0000-0000C30F0000}"/>
    <cellStyle name="40% - Accent6 4 5" xfId="1621" xr:uid="{00000000-0005-0000-0000-0000C40F0000}"/>
    <cellStyle name="40% - Accent6 4 6" xfId="2899" xr:uid="{00000000-0005-0000-0000-0000C50F0000}"/>
    <cellStyle name="40% - Accent6 4 7" xfId="4177" xr:uid="{00000000-0005-0000-0000-0000C60F0000}"/>
    <cellStyle name="40% - Accent6 4 8" xfId="332" xr:uid="{00000000-0005-0000-0000-0000C70F0000}"/>
    <cellStyle name="40% - Accent6 5" xfId="333" xr:uid="{00000000-0005-0000-0000-0000C80F0000}"/>
    <cellStyle name="40% - Accent6 5 2" xfId="556" xr:uid="{00000000-0005-0000-0000-0000C90F0000}"/>
    <cellStyle name="40% - Accent6 5 2 2" xfId="983" xr:uid="{00000000-0005-0000-0000-0000CA0F0000}"/>
    <cellStyle name="40% - Accent6 5 2 2 2" xfId="2261" xr:uid="{00000000-0005-0000-0000-0000CB0F0000}"/>
    <cellStyle name="40% - Accent6 5 2 2 3" xfId="3539" xr:uid="{00000000-0005-0000-0000-0000CC0F0000}"/>
    <cellStyle name="40% - Accent6 5 2 2 4" xfId="4817" xr:uid="{00000000-0005-0000-0000-0000CD0F0000}"/>
    <cellStyle name="40% - Accent6 5 2 3" xfId="1409" xr:uid="{00000000-0005-0000-0000-0000CE0F0000}"/>
    <cellStyle name="40% - Accent6 5 2 3 2" xfId="2687" xr:uid="{00000000-0005-0000-0000-0000CF0F0000}"/>
    <cellStyle name="40% - Accent6 5 2 3 3" xfId="3965" xr:uid="{00000000-0005-0000-0000-0000D00F0000}"/>
    <cellStyle name="40% - Accent6 5 2 3 4" xfId="5243" xr:uid="{00000000-0005-0000-0000-0000D10F0000}"/>
    <cellStyle name="40% - Accent6 5 2 4" xfId="1835" xr:uid="{00000000-0005-0000-0000-0000D20F0000}"/>
    <cellStyle name="40% - Accent6 5 2 5" xfId="3113" xr:uid="{00000000-0005-0000-0000-0000D30F0000}"/>
    <cellStyle name="40% - Accent6 5 2 6" xfId="4391" xr:uid="{00000000-0005-0000-0000-0000D40F0000}"/>
    <cellStyle name="40% - Accent6 5 3" xfId="770" xr:uid="{00000000-0005-0000-0000-0000D50F0000}"/>
    <cellStyle name="40% - Accent6 5 3 2" xfId="2048" xr:uid="{00000000-0005-0000-0000-0000D60F0000}"/>
    <cellStyle name="40% - Accent6 5 3 3" xfId="3326" xr:uid="{00000000-0005-0000-0000-0000D70F0000}"/>
    <cellStyle name="40% - Accent6 5 3 4" xfId="4604" xr:uid="{00000000-0005-0000-0000-0000D80F0000}"/>
    <cellStyle name="40% - Accent6 5 4" xfId="1196" xr:uid="{00000000-0005-0000-0000-0000D90F0000}"/>
    <cellStyle name="40% - Accent6 5 4 2" xfId="2474" xr:uid="{00000000-0005-0000-0000-0000DA0F0000}"/>
    <cellStyle name="40% - Accent6 5 4 3" xfId="3752" xr:uid="{00000000-0005-0000-0000-0000DB0F0000}"/>
    <cellStyle name="40% - Accent6 5 4 4" xfId="5030" xr:uid="{00000000-0005-0000-0000-0000DC0F0000}"/>
    <cellStyle name="40% - Accent6 5 5" xfId="1622" xr:uid="{00000000-0005-0000-0000-0000DD0F0000}"/>
    <cellStyle name="40% - Accent6 5 6" xfId="2900" xr:uid="{00000000-0005-0000-0000-0000DE0F0000}"/>
    <cellStyle name="40% - Accent6 5 7" xfId="4178" xr:uid="{00000000-0005-0000-0000-0000DF0F0000}"/>
    <cellStyle name="40% - Accent6 6" xfId="334" xr:uid="{00000000-0005-0000-0000-0000E00F0000}"/>
    <cellStyle name="40% - Accent6 6 2" xfId="557" xr:uid="{00000000-0005-0000-0000-0000E10F0000}"/>
    <cellStyle name="40% - Accent6 6 2 2" xfId="984" xr:uid="{00000000-0005-0000-0000-0000E20F0000}"/>
    <cellStyle name="40% - Accent6 6 2 2 2" xfId="2262" xr:uid="{00000000-0005-0000-0000-0000E30F0000}"/>
    <cellStyle name="40% - Accent6 6 2 2 3" xfId="3540" xr:uid="{00000000-0005-0000-0000-0000E40F0000}"/>
    <cellStyle name="40% - Accent6 6 2 2 4" xfId="4818" xr:uid="{00000000-0005-0000-0000-0000E50F0000}"/>
    <cellStyle name="40% - Accent6 6 2 3" xfId="1410" xr:uid="{00000000-0005-0000-0000-0000E60F0000}"/>
    <cellStyle name="40% - Accent6 6 2 3 2" xfId="2688" xr:uid="{00000000-0005-0000-0000-0000E70F0000}"/>
    <cellStyle name="40% - Accent6 6 2 3 3" xfId="3966" xr:uid="{00000000-0005-0000-0000-0000E80F0000}"/>
    <cellStyle name="40% - Accent6 6 2 3 4" xfId="5244" xr:uid="{00000000-0005-0000-0000-0000E90F0000}"/>
    <cellStyle name="40% - Accent6 6 2 4" xfId="1836" xr:uid="{00000000-0005-0000-0000-0000EA0F0000}"/>
    <cellStyle name="40% - Accent6 6 2 5" xfId="3114" xr:uid="{00000000-0005-0000-0000-0000EB0F0000}"/>
    <cellStyle name="40% - Accent6 6 2 6" xfId="4392" xr:uid="{00000000-0005-0000-0000-0000EC0F0000}"/>
    <cellStyle name="40% - Accent6 6 3" xfId="771" xr:uid="{00000000-0005-0000-0000-0000ED0F0000}"/>
    <cellStyle name="40% - Accent6 6 3 2" xfId="2049" xr:uid="{00000000-0005-0000-0000-0000EE0F0000}"/>
    <cellStyle name="40% - Accent6 6 3 3" xfId="3327" xr:uid="{00000000-0005-0000-0000-0000EF0F0000}"/>
    <cellStyle name="40% - Accent6 6 3 4" xfId="4605" xr:uid="{00000000-0005-0000-0000-0000F00F0000}"/>
    <cellStyle name="40% - Accent6 6 4" xfId="1197" xr:uid="{00000000-0005-0000-0000-0000F10F0000}"/>
    <cellStyle name="40% - Accent6 6 4 2" xfId="2475" xr:uid="{00000000-0005-0000-0000-0000F20F0000}"/>
    <cellStyle name="40% - Accent6 6 4 3" xfId="3753" xr:uid="{00000000-0005-0000-0000-0000F30F0000}"/>
    <cellStyle name="40% - Accent6 6 4 4" xfId="5031" xr:uid="{00000000-0005-0000-0000-0000F40F0000}"/>
    <cellStyle name="40% - Accent6 6 5" xfId="1623" xr:uid="{00000000-0005-0000-0000-0000F50F0000}"/>
    <cellStyle name="40% - Accent6 6 6" xfId="2901" xr:uid="{00000000-0005-0000-0000-0000F60F0000}"/>
    <cellStyle name="40% - Accent6 6 7" xfId="4179" xr:uid="{00000000-0005-0000-0000-0000F70F0000}"/>
    <cellStyle name="40% - Accent6 7" xfId="394" xr:uid="{00000000-0005-0000-0000-0000F80F0000}"/>
    <cellStyle name="40% - Accent6 7 2" xfId="608" xr:uid="{00000000-0005-0000-0000-0000F90F0000}"/>
    <cellStyle name="40% - Accent6 7 2 2" xfId="1034" xr:uid="{00000000-0005-0000-0000-0000FA0F0000}"/>
    <cellStyle name="40% - Accent6 7 2 2 2" xfId="2312" xr:uid="{00000000-0005-0000-0000-0000FB0F0000}"/>
    <cellStyle name="40% - Accent6 7 2 2 3" xfId="3590" xr:uid="{00000000-0005-0000-0000-0000FC0F0000}"/>
    <cellStyle name="40% - Accent6 7 2 2 4" xfId="4868" xr:uid="{00000000-0005-0000-0000-0000FD0F0000}"/>
    <cellStyle name="40% - Accent6 7 2 3" xfId="1460" xr:uid="{00000000-0005-0000-0000-0000FE0F0000}"/>
    <cellStyle name="40% - Accent6 7 2 3 2" xfId="2738" xr:uid="{00000000-0005-0000-0000-0000FF0F0000}"/>
    <cellStyle name="40% - Accent6 7 2 3 3" xfId="4016" xr:uid="{00000000-0005-0000-0000-000000100000}"/>
    <cellStyle name="40% - Accent6 7 2 3 4" xfId="5294" xr:uid="{00000000-0005-0000-0000-000001100000}"/>
    <cellStyle name="40% - Accent6 7 2 4" xfId="1886" xr:uid="{00000000-0005-0000-0000-000002100000}"/>
    <cellStyle name="40% - Accent6 7 2 5" xfId="3164" xr:uid="{00000000-0005-0000-0000-000003100000}"/>
    <cellStyle name="40% - Accent6 7 2 6" xfId="4442" xr:uid="{00000000-0005-0000-0000-000004100000}"/>
    <cellStyle name="40% - Accent6 7 3" xfId="821" xr:uid="{00000000-0005-0000-0000-000005100000}"/>
    <cellStyle name="40% - Accent6 7 3 2" xfId="2099" xr:uid="{00000000-0005-0000-0000-000006100000}"/>
    <cellStyle name="40% - Accent6 7 3 3" xfId="3377" xr:uid="{00000000-0005-0000-0000-000007100000}"/>
    <cellStyle name="40% - Accent6 7 3 4" xfId="4655" xr:uid="{00000000-0005-0000-0000-000008100000}"/>
    <cellStyle name="40% - Accent6 7 4" xfId="1247" xr:uid="{00000000-0005-0000-0000-000009100000}"/>
    <cellStyle name="40% - Accent6 7 4 2" xfId="2525" xr:uid="{00000000-0005-0000-0000-00000A100000}"/>
    <cellStyle name="40% - Accent6 7 4 3" xfId="3803" xr:uid="{00000000-0005-0000-0000-00000B100000}"/>
    <cellStyle name="40% - Accent6 7 4 4" xfId="5081" xr:uid="{00000000-0005-0000-0000-00000C100000}"/>
    <cellStyle name="40% - Accent6 7 5" xfId="1673" xr:uid="{00000000-0005-0000-0000-00000D100000}"/>
    <cellStyle name="40% - Accent6 7 6" xfId="2951" xr:uid="{00000000-0005-0000-0000-00000E100000}"/>
    <cellStyle name="40% - Accent6 7 7" xfId="4229" xr:uid="{00000000-0005-0000-0000-00000F100000}"/>
    <cellStyle name="40% - Accent6 8" xfId="546" xr:uid="{00000000-0005-0000-0000-000010100000}"/>
    <cellStyle name="40% - Accent6 8 2" xfId="973" xr:uid="{00000000-0005-0000-0000-000011100000}"/>
    <cellStyle name="40% - Accent6 8 2 2" xfId="2251" xr:uid="{00000000-0005-0000-0000-000012100000}"/>
    <cellStyle name="40% - Accent6 8 2 3" xfId="3529" xr:uid="{00000000-0005-0000-0000-000013100000}"/>
    <cellStyle name="40% - Accent6 8 2 4" xfId="4807" xr:uid="{00000000-0005-0000-0000-000014100000}"/>
    <cellStyle name="40% - Accent6 8 3" xfId="1399" xr:uid="{00000000-0005-0000-0000-000015100000}"/>
    <cellStyle name="40% - Accent6 8 3 2" xfId="2677" xr:uid="{00000000-0005-0000-0000-000016100000}"/>
    <cellStyle name="40% - Accent6 8 3 3" xfId="3955" xr:uid="{00000000-0005-0000-0000-000017100000}"/>
    <cellStyle name="40% - Accent6 8 3 4" xfId="5233" xr:uid="{00000000-0005-0000-0000-000018100000}"/>
    <cellStyle name="40% - Accent6 8 4" xfId="1825" xr:uid="{00000000-0005-0000-0000-000019100000}"/>
    <cellStyle name="40% - Accent6 8 5" xfId="3103" xr:uid="{00000000-0005-0000-0000-00001A100000}"/>
    <cellStyle name="40% - Accent6 8 6" xfId="4381" xr:uid="{00000000-0005-0000-0000-00001B100000}"/>
    <cellStyle name="40% - Accent6 9" xfId="760" xr:uid="{00000000-0005-0000-0000-00001C100000}"/>
    <cellStyle name="40% - Accent6 9 2" xfId="2038" xr:uid="{00000000-0005-0000-0000-00001D100000}"/>
    <cellStyle name="40% - Accent6 9 3" xfId="3316" xr:uid="{00000000-0005-0000-0000-00001E100000}"/>
    <cellStyle name="40% - Accent6 9 4" xfId="4594" xr:uid="{00000000-0005-0000-0000-00001F1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74" xr:uid="{00000000-0005-0000-0000-000030100000}"/>
    <cellStyle name="Comma 2 2" xfId="336" xr:uid="{00000000-0005-0000-0000-000031100000}"/>
    <cellStyle name="Comma 2 3" xfId="335" xr:uid="{00000000-0005-0000-0000-000032100000}"/>
    <cellStyle name="Comma 3" xfId="73" xr:uid="{00000000-0005-0000-0000-000033100000}"/>
    <cellStyle name="Comma 3 2" xfId="112" xr:uid="{00000000-0005-0000-0000-000034100000}"/>
    <cellStyle name="Comma 3 2 2" xfId="187" xr:uid="{00000000-0005-0000-0000-000035100000}"/>
    <cellStyle name="Comma 3 2 2 2" xfId="1053" xr:uid="{00000000-0005-0000-0000-000036100000}"/>
    <cellStyle name="Comma 3 2 2 2 2" xfId="2331" xr:uid="{00000000-0005-0000-0000-000037100000}"/>
    <cellStyle name="Comma 3 2 2 2 3" xfId="3609" xr:uid="{00000000-0005-0000-0000-000038100000}"/>
    <cellStyle name="Comma 3 2 2 2 4" xfId="4887" xr:uid="{00000000-0005-0000-0000-000039100000}"/>
    <cellStyle name="Comma 3 2 2 3" xfId="1479" xr:uid="{00000000-0005-0000-0000-00003A100000}"/>
    <cellStyle name="Comma 3 2 2 3 2" xfId="2757" xr:uid="{00000000-0005-0000-0000-00003B100000}"/>
    <cellStyle name="Comma 3 2 2 3 3" xfId="4035" xr:uid="{00000000-0005-0000-0000-00003C100000}"/>
    <cellStyle name="Comma 3 2 2 3 4" xfId="5313" xr:uid="{00000000-0005-0000-0000-00003D100000}"/>
    <cellStyle name="Comma 3 2 2 4" xfId="1905" xr:uid="{00000000-0005-0000-0000-00003E100000}"/>
    <cellStyle name="Comma 3 2 2 5" xfId="3183" xr:uid="{00000000-0005-0000-0000-00003F100000}"/>
    <cellStyle name="Comma 3 2 2 6" xfId="4461" xr:uid="{00000000-0005-0000-0000-000040100000}"/>
    <cellStyle name="Comma 3 2 2 7" xfId="627" xr:uid="{00000000-0005-0000-0000-000041100000}"/>
    <cellStyle name="Comma 3 2 3" xfId="840" xr:uid="{00000000-0005-0000-0000-000042100000}"/>
    <cellStyle name="Comma 3 2 3 2" xfId="2118" xr:uid="{00000000-0005-0000-0000-000043100000}"/>
    <cellStyle name="Comma 3 2 3 3" xfId="3396" xr:uid="{00000000-0005-0000-0000-000044100000}"/>
    <cellStyle name="Comma 3 2 3 4" xfId="4674" xr:uid="{00000000-0005-0000-0000-000045100000}"/>
    <cellStyle name="Comma 3 2 4" xfId="1266" xr:uid="{00000000-0005-0000-0000-000046100000}"/>
    <cellStyle name="Comma 3 2 4 2" xfId="2544" xr:uid="{00000000-0005-0000-0000-000047100000}"/>
    <cellStyle name="Comma 3 2 4 3" xfId="3822" xr:uid="{00000000-0005-0000-0000-000048100000}"/>
    <cellStyle name="Comma 3 2 4 4" xfId="5100" xr:uid="{00000000-0005-0000-0000-000049100000}"/>
    <cellStyle name="Comma 3 2 5" xfId="1692" xr:uid="{00000000-0005-0000-0000-00004A100000}"/>
    <cellStyle name="Comma 3 2 6" xfId="2970" xr:uid="{00000000-0005-0000-0000-00004B100000}"/>
    <cellStyle name="Comma 3 2 7" xfId="4248" xr:uid="{00000000-0005-0000-0000-00004C100000}"/>
    <cellStyle name="Comma 3 2 8" xfId="413" xr:uid="{00000000-0005-0000-0000-00004D100000}"/>
    <cellStyle name="Comma 3 3" xfId="154" xr:uid="{00000000-0005-0000-0000-00004E100000}"/>
    <cellStyle name="Comma 3 4" xfId="337" xr:uid="{00000000-0005-0000-0000-00004F100000}"/>
    <cellStyle name="Comma 4" xfId="133" xr:uid="{00000000-0005-0000-0000-000050100000}"/>
    <cellStyle name="Comma 5" xfId="118" xr:uid="{00000000-0005-0000-0000-000051100000}"/>
    <cellStyle name="Currency" xfId="29" builtinId="4"/>
    <cellStyle name="Currency 2" xfId="77" xr:uid="{00000000-0005-0000-0000-000053100000}"/>
    <cellStyle name="Currency 2 2" xfId="338" xr:uid="{00000000-0005-0000-0000-000054100000}"/>
    <cellStyle name="Currency 3" xfId="134" xr:uid="{00000000-0005-0000-0000-0000551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 2" xfId="78" xr:uid="{00000000-0005-0000-0000-00005C100000}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0" xfId="132" xr:uid="{00000000-0005-0000-0000-000061100000}"/>
    <cellStyle name="Normal 11" xfId="117" xr:uid="{00000000-0005-0000-0000-000062100000}"/>
    <cellStyle name="Normal 2" xfId="39" xr:uid="{00000000-0005-0000-0000-000063100000}"/>
    <cellStyle name="Normal 2 2" xfId="40" xr:uid="{00000000-0005-0000-0000-000064100000}"/>
    <cellStyle name="Normal 2 3" xfId="41" xr:uid="{00000000-0005-0000-0000-000065100000}"/>
    <cellStyle name="Normal 2 3 2" xfId="339" xr:uid="{00000000-0005-0000-0000-000066100000}"/>
    <cellStyle name="Normal 2 4" xfId="42" xr:uid="{00000000-0005-0000-0000-000067100000}"/>
    <cellStyle name="Normal 2 4 2" xfId="71" xr:uid="{00000000-0005-0000-0000-000068100000}"/>
    <cellStyle name="Normal 2 5" xfId="43" xr:uid="{00000000-0005-0000-0000-000069100000}"/>
    <cellStyle name="Normal 2 5 2" xfId="72" xr:uid="{00000000-0005-0000-0000-00006A100000}"/>
    <cellStyle name="Normal 2 6" xfId="75" xr:uid="{00000000-0005-0000-0000-00006B100000}"/>
    <cellStyle name="Normal 3" xfId="44" xr:uid="{00000000-0005-0000-0000-00006C100000}"/>
    <cellStyle name="Normal 3 2" xfId="340" xr:uid="{00000000-0005-0000-0000-00006D100000}"/>
    <cellStyle name="Normal 4" xfId="45" xr:uid="{00000000-0005-0000-0000-00006E100000}"/>
    <cellStyle name="Normal 4 2" xfId="79" xr:uid="{00000000-0005-0000-0000-00006F100000}"/>
    <cellStyle name="Normal 4 2 2" xfId="156" xr:uid="{00000000-0005-0000-0000-000070100000}"/>
    <cellStyle name="Normal 4 3" xfId="113" xr:uid="{00000000-0005-0000-0000-000071100000}"/>
    <cellStyle name="Normal 4 3 2" xfId="188" xr:uid="{00000000-0005-0000-0000-000072100000}"/>
    <cellStyle name="Normal 4 4" xfId="115" xr:uid="{00000000-0005-0000-0000-000073100000}"/>
    <cellStyle name="Normal 4 4 2" xfId="190" xr:uid="{00000000-0005-0000-0000-000074100000}"/>
    <cellStyle name="Normal 4 5" xfId="116" xr:uid="{00000000-0005-0000-0000-000075100000}"/>
    <cellStyle name="Normal 5" xfId="46" xr:uid="{00000000-0005-0000-0000-000076100000}"/>
    <cellStyle name="Normal 6" xfId="55" xr:uid="{00000000-0005-0000-0000-000077100000}"/>
    <cellStyle name="Normal 6 2" xfId="96" xr:uid="{00000000-0005-0000-0000-000078100000}"/>
    <cellStyle name="Normal 7" xfId="47" xr:uid="{00000000-0005-0000-0000-000079100000}"/>
    <cellStyle name="Normal 7 10" xfId="558" xr:uid="{00000000-0005-0000-0000-00007A100000}"/>
    <cellStyle name="Normal 7 10 2" xfId="985" xr:uid="{00000000-0005-0000-0000-00007B100000}"/>
    <cellStyle name="Normal 7 10 2 2" xfId="2263" xr:uid="{00000000-0005-0000-0000-00007C100000}"/>
    <cellStyle name="Normal 7 10 2 3" xfId="3541" xr:uid="{00000000-0005-0000-0000-00007D100000}"/>
    <cellStyle name="Normal 7 10 2 4" xfId="4819" xr:uid="{00000000-0005-0000-0000-00007E100000}"/>
    <cellStyle name="Normal 7 10 3" xfId="1411" xr:uid="{00000000-0005-0000-0000-00007F100000}"/>
    <cellStyle name="Normal 7 10 3 2" xfId="2689" xr:uid="{00000000-0005-0000-0000-000080100000}"/>
    <cellStyle name="Normal 7 10 3 3" xfId="3967" xr:uid="{00000000-0005-0000-0000-000081100000}"/>
    <cellStyle name="Normal 7 10 3 4" xfId="5245" xr:uid="{00000000-0005-0000-0000-000082100000}"/>
    <cellStyle name="Normal 7 10 4" xfId="1837" xr:uid="{00000000-0005-0000-0000-000083100000}"/>
    <cellStyle name="Normal 7 10 5" xfId="3115" xr:uid="{00000000-0005-0000-0000-000084100000}"/>
    <cellStyle name="Normal 7 10 6" xfId="4393" xr:uid="{00000000-0005-0000-0000-000085100000}"/>
    <cellStyle name="Normal 7 11" xfId="772" xr:uid="{00000000-0005-0000-0000-000086100000}"/>
    <cellStyle name="Normal 7 11 2" xfId="2050" xr:uid="{00000000-0005-0000-0000-000087100000}"/>
    <cellStyle name="Normal 7 11 3" xfId="3328" xr:uid="{00000000-0005-0000-0000-000088100000}"/>
    <cellStyle name="Normal 7 11 4" xfId="4606" xr:uid="{00000000-0005-0000-0000-000089100000}"/>
    <cellStyle name="Normal 7 12" xfId="1198" xr:uid="{00000000-0005-0000-0000-00008A100000}"/>
    <cellStyle name="Normal 7 12 2" xfId="2476" xr:uid="{00000000-0005-0000-0000-00008B100000}"/>
    <cellStyle name="Normal 7 12 3" xfId="3754" xr:uid="{00000000-0005-0000-0000-00008C100000}"/>
    <cellStyle name="Normal 7 12 4" xfId="5032" xr:uid="{00000000-0005-0000-0000-00008D100000}"/>
    <cellStyle name="Normal 7 13" xfId="1624" xr:uid="{00000000-0005-0000-0000-00008E100000}"/>
    <cellStyle name="Normal 7 14" xfId="2902" xr:uid="{00000000-0005-0000-0000-00008F100000}"/>
    <cellStyle name="Normal 7 15" xfId="4180" xr:uid="{00000000-0005-0000-0000-000090100000}"/>
    <cellStyle name="Normal 7 16" xfId="341" xr:uid="{00000000-0005-0000-0000-000091100000}"/>
    <cellStyle name="Normal 7 2" xfId="68" xr:uid="{00000000-0005-0000-0000-000092100000}"/>
    <cellStyle name="Normal 7 2 10" xfId="1625" xr:uid="{00000000-0005-0000-0000-000093100000}"/>
    <cellStyle name="Normal 7 2 11" xfId="2903" xr:uid="{00000000-0005-0000-0000-000094100000}"/>
    <cellStyle name="Normal 7 2 12" xfId="4181" xr:uid="{00000000-0005-0000-0000-000095100000}"/>
    <cellStyle name="Normal 7 2 13" xfId="342" xr:uid="{00000000-0005-0000-0000-000096100000}"/>
    <cellStyle name="Normal 7 2 2" xfId="109" xr:uid="{00000000-0005-0000-0000-000097100000}"/>
    <cellStyle name="Normal 7 2 2 2" xfId="184" xr:uid="{00000000-0005-0000-0000-000098100000}"/>
    <cellStyle name="Normal 7 2 2 2 2" xfId="561" xr:uid="{00000000-0005-0000-0000-000099100000}"/>
    <cellStyle name="Normal 7 2 2 2 2 2" xfId="988" xr:uid="{00000000-0005-0000-0000-00009A100000}"/>
    <cellStyle name="Normal 7 2 2 2 2 2 2" xfId="2266" xr:uid="{00000000-0005-0000-0000-00009B100000}"/>
    <cellStyle name="Normal 7 2 2 2 2 2 3" xfId="3544" xr:uid="{00000000-0005-0000-0000-00009C100000}"/>
    <cellStyle name="Normal 7 2 2 2 2 2 4" xfId="4822" xr:uid="{00000000-0005-0000-0000-00009D100000}"/>
    <cellStyle name="Normal 7 2 2 2 2 3" xfId="1414" xr:uid="{00000000-0005-0000-0000-00009E100000}"/>
    <cellStyle name="Normal 7 2 2 2 2 3 2" xfId="2692" xr:uid="{00000000-0005-0000-0000-00009F100000}"/>
    <cellStyle name="Normal 7 2 2 2 2 3 3" xfId="3970" xr:uid="{00000000-0005-0000-0000-0000A0100000}"/>
    <cellStyle name="Normal 7 2 2 2 2 3 4" xfId="5248" xr:uid="{00000000-0005-0000-0000-0000A1100000}"/>
    <cellStyle name="Normal 7 2 2 2 2 4" xfId="1840" xr:uid="{00000000-0005-0000-0000-0000A2100000}"/>
    <cellStyle name="Normal 7 2 2 2 2 5" xfId="3118" xr:uid="{00000000-0005-0000-0000-0000A3100000}"/>
    <cellStyle name="Normal 7 2 2 2 2 6" xfId="4396" xr:uid="{00000000-0005-0000-0000-0000A4100000}"/>
    <cellStyle name="Normal 7 2 2 2 3" xfId="775" xr:uid="{00000000-0005-0000-0000-0000A5100000}"/>
    <cellStyle name="Normal 7 2 2 2 3 2" xfId="2053" xr:uid="{00000000-0005-0000-0000-0000A6100000}"/>
    <cellStyle name="Normal 7 2 2 2 3 3" xfId="3331" xr:uid="{00000000-0005-0000-0000-0000A7100000}"/>
    <cellStyle name="Normal 7 2 2 2 3 4" xfId="4609" xr:uid="{00000000-0005-0000-0000-0000A8100000}"/>
    <cellStyle name="Normal 7 2 2 2 4" xfId="1201" xr:uid="{00000000-0005-0000-0000-0000A9100000}"/>
    <cellStyle name="Normal 7 2 2 2 4 2" xfId="2479" xr:uid="{00000000-0005-0000-0000-0000AA100000}"/>
    <cellStyle name="Normal 7 2 2 2 4 3" xfId="3757" xr:uid="{00000000-0005-0000-0000-0000AB100000}"/>
    <cellStyle name="Normal 7 2 2 2 4 4" xfId="5035" xr:uid="{00000000-0005-0000-0000-0000AC100000}"/>
    <cellStyle name="Normal 7 2 2 2 5" xfId="1627" xr:uid="{00000000-0005-0000-0000-0000AD100000}"/>
    <cellStyle name="Normal 7 2 2 2 6" xfId="2905" xr:uid="{00000000-0005-0000-0000-0000AE100000}"/>
    <cellStyle name="Normal 7 2 2 2 7" xfId="4183" xr:uid="{00000000-0005-0000-0000-0000AF100000}"/>
    <cellStyle name="Normal 7 2 2 2 8" xfId="344" xr:uid="{00000000-0005-0000-0000-0000B0100000}"/>
    <cellStyle name="Normal 7 2 2 3" xfId="560" xr:uid="{00000000-0005-0000-0000-0000B1100000}"/>
    <cellStyle name="Normal 7 2 2 3 2" xfId="987" xr:uid="{00000000-0005-0000-0000-0000B2100000}"/>
    <cellStyle name="Normal 7 2 2 3 2 2" xfId="2265" xr:uid="{00000000-0005-0000-0000-0000B3100000}"/>
    <cellStyle name="Normal 7 2 2 3 2 3" xfId="3543" xr:uid="{00000000-0005-0000-0000-0000B4100000}"/>
    <cellStyle name="Normal 7 2 2 3 2 4" xfId="4821" xr:uid="{00000000-0005-0000-0000-0000B5100000}"/>
    <cellStyle name="Normal 7 2 2 3 3" xfId="1413" xr:uid="{00000000-0005-0000-0000-0000B6100000}"/>
    <cellStyle name="Normal 7 2 2 3 3 2" xfId="2691" xr:uid="{00000000-0005-0000-0000-0000B7100000}"/>
    <cellStyle name="Normal 7 2 2 3 3 3" xfId="3969" xr:uid="{00000000-0005-0000-0000-0000B8100000}"/>
    <cellStyle name="Normal 7 2 2 3 3 4" xfId="5247" xr:uid="{00000000-0005-0000-0000-0000B9100000}"/>
    <cellStyle name="Normal 7 2 2 3 4" xfId="1839" xr:uid="{00000000-0005-0000-0000-0000BA100000}"/>
    <cellStyle name="Normal 7 2 2 3 5" xfId="3117" xr:uid="{00000000-0005-0000-0000-0000BB100000}"/>
    <cellStyle name="Normal 7 2 2 3 6" xfId="4395" xr:uid="{00000000-0005-0000-0000-0000BC100000}"/>
    <cellStyle name="Normal 7 2 2 4" xfId="774" xr:uid="{00000000-0005-0000-0000-0000BD100000}"/>
    <cellStyle name="Normal 7 2 2 4 2" xfId="2052" xr:uid="{00000000-0005-0000-0000-0000BE100000}"/>
    <cellStyle name="Normal 7 2 2 4 3" xfId="3330" xr:uid="{00000000-0005-0000-0000-0000BF100000}"/>
    <cellStyle name="Normal 7 2 2 4 4" xfId="4608" xr:uid="{00000000-0005-0000-0000-0000C0100000}"/>
    <cellStyle name="Normal 7 2 2 5" xfId="1200" xr:uid="{00000000-0005-0000-0000-0000C1100000}"/>
    <cellStyle name="Normal 7 2 2 5 2" xfId="2478" xr:uid="{00000000-0005-0000-0000-0000C2100000}"/>
    <cellStyle name="Normal 7 2 2 5 3" xfId="3756" xr:uid="{00000000-0005-0000-0000-0000C3100000}"/>
    <cellStyle name="Normal 7 2 2 5 4" xfId="5034" xr:uid="{00000000-0005-0000-0000-0000C4100000}"/>
    <cellStyle name="Normal 7 2 2 6" xfId="1626" xr:uid="{00000000-0005-0000-0000-0000C5100000}"/>
    <cellStyle name="Normal 7 2 2 7" xfId="2904" xr:uid="{00000000-0005-0000-0000-0000C6100000}"/>
    <cellStyle name="Normal 7 2 2 8" xfId="4182" xr:uid="{00000000-0005-0000-0000-0000C7100000}"/>
    <cellStyle name="Normal 7 2 2 9" xfId="343" xr:uid="{00000000-0005-0000-0000-0000C8100000}"/>
    <cellStyle name="Normal 7 2 3" xfId="151" xr:uid="{00000000-0005-0000-0000-0000C9100000}"/>
    <cellStyle name="Normal 7 2 3 2" xfId="562" xr:uid="{00000000-0005-0000-0000-0000CA100000}"/>
    <cellStyle name="Normal 7 2 3 2 2" xfId="989" xr:uid="{00000000-0005-0000-0000-0000CB100000}"/>
    <cellStyle name="Normal 7 2 3 2 2 2" xfId="2267" xr:uid="{00000000-0005-0000-0000-0000CC100000}"/>
    <cellStyle name="Normal 7 2 3 2 2 3" xfId="3545" xr:uid="{00000000-0005-0000-0000-0000CD100000}"/>
    <cellStyle name="Normal 7 2 3 2 2 4" xfId="4823" xr:uid="{00000000-0005-0000-0000-0000CE100000}"/>
    <cellStyle name="Normal 7 2 3 2 3" xfId="1415" xr:uid="{00000000-0005-0000-0000-0000CF100000}"/>
    <cellStyle name="Normal 7 2 3 2 3 2" xfId="2693" xr:uid="{00000000-0005-0000-0000-0000D0100000}"/>
    <cellStyle name="Normal 7 2 3 2 3 3" xfId="3971" xr:uid="{00000000-0005-0000-0000-0000D1100000}"/>
    <cellStyle name="Normal 7 2 3 2 3 4" xfId="5249" xr:uid="{00000000-0005-0000-0000-0000D2100000}"/>
    <cellStyle name="Normal 7 2 3 2 4" xfId="1841" xr:uid="{00000000-0005-0000-0000-0000D3100000}"/>
    <cellStyle name="Normal 7 2 3 2 5" xfId="3119" xr:uid="{00000000-0005-0000-0000-0000D4100000}"/>
    <cellStyle name="Normal 7 2 3 2 6" xfId="4397" xr:uid="{00000000-0005-0000-0000-0000D5100000}"/>
    <cellStyle name="Normal 7 2 3 3" xfId="776" xr:uid="{00000000-0005-0000-0000-0000D6100000}"/>
    <cellStyle name="Normal 7 2 3 3 2" xfId="2054" xr:uid="{00000000-0005-0000-0000-0000D7100000}"/>
    <cellStyle name="Normal 7 2 3 3 3" xfId="3332" xr:uid="{00000000-0005-0000-0000-0000D8100000}"/>
    <cellStyle name="Normal 7 2 3 3 4" xfId="4610" xr:uid="{00000000-0005-0000-0000-0000D9100000}"/>
    <cellStyle name="Normal 7 2 3 4" xfId="1202" xr:uid="{00000000-0005-0000-0000-0000DA100000}"/>
    <cellStyle name="Normal 7 2 3 4 2" xfId="2480" xr:uid="{00000000-0005-0000-0000-0000DB100000}"/>
    <cellStyle name="Normal 7 2 3 4 3" xfId="3758" xr:uid="{00000000-0005-0000-0000-0000DC100000}"/>
    <cellStyle name="Normal 7 2 3 4 4" xfId="5036" xr:uid="{00000000-0005-0000-0000-0000DD100000}"/>
    <cellStyle name="Normal 7 2 3 5" xfId="1628" xr:uid="{00000000-0005-0000-0000-0000DE100000}"/>
    <cellStyle name="Normal 7 2 3 6" xfId="2906" xr:uid="{00000000-0005-0000-0000-0000DF100000}"/>
    <cellStyle name="Normal 7 2 3 7" xfId="4184" xr:uid="{00000000-0005-0000-0000-0000E0100000}"/>
    <cellStyle name="Normal 7 2 3 8" xfId="345" xr:uid="{00000000-0005-0000-0000-0000E1100000}"/>
    <cellStyle name="Normal 7 2 4" xfId="346" xr:uid="{00000000-0005-0000-0000-0000E2100000}"/>
    <cellStyle name="Normal 7 2 4 2" xfId="563" xr:uid="{00000000-0005-0000-0000-0000E3100000}"/>
    <cellStyle name="Normal 7 2 4 2 2" xfId="990" xr:uid="{00000000-0005-0000-0000-0000E4100000}"/>
    <cellStyle name="Normal 7 2 4 2 2 2" xfId="2268" xr:uid="{00000000-0005-0000-0000-0000E5100000}"/>
    <cellStyle name="Normal 7 2 4 2 2 3" xfId="3546" xr:uid="{00000000-0005-0000-0000-0000E6100000}"/>
    <cellStyle name="Normal 7 2 4 2 2 4" xfId="4824" xr:uid="{00000000-0005-0000-0000-0000E7100000}"/>
    <cellStyle name="Normal 7 2 4 2 3" xfId="1416" xr:uid="{00000000-0005-0000-0000-0000E8100000}"/>
    <cellStyle name="Normal 7 2 4 2 3 2" xfId="2694" xr:uid="{00000000-0005-0000-0000-0000E9100000}"/>
    <cellStyle name="Normal 7 2 4 2 3 3" xfId="3972" xr:uid="{00000000-0005-0000-0000-0000EA100000}"/>
    <cellStyle name="Normal 7 2 4 2 3 4" xfId="5250" xr:uid="{00000000-0005-0000-0000-0000EB100000}"/>
    <cellStyle name="Normal 7 2 4 2 4" xfId="1842" xr:uid="{00000000-0005-0000-0000-0000EC100000}"/>
    <cellStyle name="Normal 7 2 4 2 5" xfId="3120" xr:uid="{00000000-0005-0000-0000-0000ED100000}"/>
    <cellStyle name="Normal 7 2 4 2 6" xfId="4398" xr:uid="{00000000-0005-0000-0000-0000EE100000}"/>
    <cellStyle name="Normal 7 2 4 3" xfId="777" xr:uid="{00000000-0005-0000-0000-0000EF100000}"/>
    <cellStyle name="Normal 7 2 4 3 2" xfId="2055" xr:uid="{00000000-0005-0000-0000-0000F0100000}"/>
    <cellStyle name="Normal 7 2 4 3 3" xfId="3333" xr:uid="{00000000-0005-0000-0000-0000F1100000}"/>
    <cellStyle name="Normal 7 2 4 3 4" xfId="4611" xr:uid="{00000000-0005-0000-0000-0000F2100000}"/>
    <cellStyle name="Normal 7 2 4 4" xfId="1203" xr:uid="{00000000-0005-0000-0000-0000F3100000}"/>
    <cellStyle name="Normal 7 2 4 4 2" xfId="2481" xr:uid="{00000000-0005-0000-0000-0000F4100000}"/>
    <cellStyle name="Normal 7 2 4 4 3" xfId="3759" xr:uid="{00000000-0005-0000-0000-0000F5100000}"/>
    <cellStyle name="Normal 7 2 4 4 4" xfId="5037" xr:uid="{00000000-0005-0000-0000-0000F6100000}"/>
    <cellStyle name="Normal 7 2 4 5" xfId="1629" xr:uid="{00000000-0005-0000-0000-0000F7100000}"/>
    <cellStyle name="Normal 7 2 4 6" xfId="2907" xr:uid="{00000000-0005-0000-0000-0000F8100000}"/>
    <cellStyle name="Normal 7 2 4 7" xfId="4185" xr:uid="{00000000-0005-0000-0000-0000F9100000}"/>
    <cellStyle name="Normal 7 2 5" xfId="347" xr:uid="{00000000-0005-0000-0000-0000FA100000}"/>
    <cellStyle name="Normal 7 2 5 2" xfId="564" xr:uid="{00000000-0005-0000-0000-0000FB100000}"/>
    <cellStyle name="Normal 7 2 5 2 2" xfId="991" xr:uid="{00000000-0005-0000-0000-0000FC100000}"/>
    <cellStyle name="Normal 7 2 5 2 2 2" xfId="2269" xr:uid="{00000000-0005-0000-0000-0000FD100000}"/>
    <cellStyle name="Normal 7 2 5 2 2 3" xfId="3547" xr:uid="{00000000-0005-0000-0000-0000FE100000}"/>
    <cellStyle name="Normal 7 2 5 2 2 4" xfId="4825" xr:uid="{00000000-0005-0000-0000-0000FF100000}"/>
    <cellStyle name="Normal 7 2 5 2 3" xfId="1417" xr:uid="{00000000-0005-0000-0000-000000110000}"/>
    <cellStyle name="Normal 7 2 5 2 3 2" xfId="2695" xr:uid="{00000000-0005-0000-0000-000001110000}"/>
    <cellStyle name="Normal 7 2 5 2 3 3" xfId="3973" xr:uid="{00000000-0005-0000-0000-000002110000}"/>
    <cellStyle name="Normal 7 2 5 2 3 4" xfId="5251" xr:uid="{00000000-0005-0000-0000-000003110000}"/>
    <cellStyle name="Normal 7 2 5 2 4" xfId="1843" xr:uid="{00000000-0005-0000-0000-000004110000}"/>
    <cellStyle name="Normal 7 2 5 2 5" xfId="3121" xr:uid="{00000000-0005-0000-0000-000005110000}"/>
    <cellStyle name="Normal 7 2 5 2 6" xfId="4399" xr:uid="{00000000-0005-0000-0000-000006110000}"/>
    <cellStyle name="Normal 7 2 5 3" xfId="778" xr:uid="{00000000-0005-0000-0000-000007110000}"/>
    <cellStyle name="Normal 7 2 5 3 2" xfId="2056" xr:uid="{00000000-0005-0000-0000-000008110000}"/>
    <cellStyle name="Normal 7 2 5 3 3" xfId="3334" xr:uid="{00000000-0005-0000-0000-000009110000}"/>
    <cellStyle name="Normal 7 2 5 3 4" xfId="4612" xr:uid="{00000000-0005-0000-0000-00000A110000}"/>
    <cellStyle name="Normal 7 2 5 4" xfId="1204" xr:uid="{00000000-0005-0000-0000-00000B110000}"/>
    <cellStyle name="Normal 7 2 5 4 2" xfId="2482" xr:uid="{00000000-0005-0000-0000-00000C110000}"/>
    <cellStyle name="Normal 7 2 5 4 3" xfId="3760" xr:uid="{00000000-0005-0000-0000-00000D110000}"/>
    <cellStyle name="Normal 7 2 5 4 4" xfId="5038" xr:uid="{00000000-0005-0000-0000-00000E110000}"/>
    <cellStyle name="Normal 7 2 5 5" xfId="1630" xr:uid="{00000000-0005-0000-0000-00000F110000}"/>
    <cellStyle name="Normal 7 2 5 6" xfId="2908" xr:uid="{00000000-0005-0000-0000-000010110000}"/>
    <cellStyle name="Normal 7 2 5 7" xfId="4186" xr:uid="{00000000-0005-0000-0000-000011110000}"/>
    <cellStyle name="Normal 7 2 6" xfId="410" xr:uid="{00000000-0005-0000-0000-000012110000}"/>
    <cellStyle name="Normal 7 2 6 2" xfId="624" xr:uid="{00000000-0005-0000-0000-000013110000}"/>
    <cellStyle name="Normal 7 2 6 2 2" xfId="1050" xr:uid="{00000000-0005-0000-0000-000014110000}"/>
    <cellStyle name="Normal 7 2 6 2 2 2" xfId="2328" xr:uid="{00000000-0005-0000-0000-000015110000}"/>
    <cellStyle name="Normal 7 2 6 2 2 3" xfId="3606" xr:uid="{00000000-0005-0000-0000-000016110000}"/>
    <cellStyle name="Normal 7 2 6 2 2 4" xfId="4884" xr:uid="{00000000-0005-0000-0000-000017110000}"/>
    <cellStyle name="Normal 7 2 6 2 3" xfId="1476" xr:uid="{00000000-0005-0000-0000-000018110000}"/>
    <cellStyle name="Normal 7 2 6 2 3 2" xfId="2754" xr:uid="{00000000-0005-0000-0000-000019110000}"/>
    <cellStyle name="Normal 7 2 6 2 3 3" xfId="4032" xr:uid="{00000000-0005-0000-0000-00001A110000}"/>
    <cellStyle name="Normal 7 2 6 2 3 4" xfId="5310" xr:uid="{00000000-0005-0000-0000-00001B110000}"/>
    <cellStyle name="Normal 7 2 6 2 4" xfId="1902" xr:uid="{00000000-0005-0000-0000-00001C110000}"/>
    <cellStyle name="Normal 7 2 6 2 5" xfId="3180" xr:uid="{00000000-0005-0000-0000-00001D110000}"/>
    <cellStyle name="Normal 7 2 6 2 6" xfId="4458" xr:uid="{00000000-0005-0000-0000-00001E110000}"/>
    <cellStyle name="Normal 7 2 6 3" xfId="837" xr:uid="{00000000-0005-0000-0000-00001F110000}"/>
    <cellStyle name="Normal 7 2 6 3 2" xfId="2115" xr:uid="{00000000-0005-0000-0000-000020110000}"/>
    <cellStyle name="Normal 7 2 6 3 3" xfId="3393" xr:uid="{00000000-0005-0000-0000-000021110000}"/>
    <cellStyle name="Normal 7 2 6 3 4" xfId="4671" xr:uid="{00000000-0005-0000-0000-000022110000}"/>
    <cellStyle name="Normal 7 2 6 4" xfId="1263" xr:uid="{00000000-0005-0000-0000-000023110000}"/>
    <cellStyle name="Normal 7 2 6 4 2" xfId="2541" xr:uid="{00000000-0005-0000-0000-000024110000}"/>
    <cellStyle name="Normal 7 2 6 4 3" xfId="3819" xr:uid="{00000000-0005-0000-0000-000025110000}"/>
    <cellStyle name="Normal 7 2 6 4 4" xfId="5097" xr:uid="{00000000-0005-0000-0000-000026110000}"/>
    <cellStyle name="Normal 7 2 6 5" xfId="1689" xr:uid="{00000000-0005-0000-0000-000027110000}"/>
    <cellStyle name="Normal 7 2 6 6" xfId="2967" xr:uid="{00000000-0005-0000-0000-000028110000}"/>
    <cellStyle name="Normal 7 2 6 7" xfId="4245" xr:uid="{00000000-0005-0000-0000-000029110000}"/>
    <cellStyle name="Normal 7 2 7" xfId="559" xr:uid="{00000000-0005-0000-0000-00002A110000}"/>
    <cellStyle name="Normal 7 2 7 2" xfId="986" xr:uid="{00000000-0005-0000-0000-00002B110000}"/>
    <cellStyle name="Normal 7 2 7 2 2" xfId="2264" xr:uid="{00000000-0005-0000-0000-00002C110000}"/>
    <cellStyle name="Normal 7 2 7 2 3" xfId="3542" xr:uid="{00000000-0005-0000-0000-00002D110000}"/>
    <cellStyle name="Normal 7 2 7 2 4" xfId="4820" xr:uid="{00000000-0005-0000-0000-00002E110000}"/>
    <cellStyle name="Normal 7 2 7 3" xfId="1412" xr:uid="{00000000-0005-0000-0000-00002F110000}"/>
    <cellStyle name="Normal 7 2 7 3 2" xfId="2690" xr:uid="{00000000-0005-0000-0000-000030110000}"/>
    <cellStyle name="Normal 7 2 7 3 3" xfId="3968" xr:uid="{00000000-0005-0000-0000-000031110000}"/>
    <cellStyle name="Normal 7 2 7 3 4" xfId="5246" xr:uid="{00000000-0005-0000-0000-000032110000}"/>
    <cellStyle name="Normal 7 2 7 4" xfId="1838" xr:uid="{00000000-0005-0000-0000-000033110000}"/>
    <cellStyle name="Normal 7 2 7 5" xfId="3116" xr:uid="{00000000-0005-0000-0000-000034110000}"/>
    <cellStyle name="Normal 7 2 7 6" xfId="4394" xr:uid="{00000000-0005-0000-0000-000035110000}"/>
    <cellStyle name="Normal 7 2 8" xfId="773" xr:uid="{00000000-0005-0000-0000-000036110000}"/>
    <cellStyle name="Normal 7 2 8 2" xfId="2051" xr:uid="{00000000-0005-0000-0000-000037110000}"/>
    <cellStyle name="Normal 7 2 8 3" xfId="3329" xr:uid="{00000000-0005-0000-0000-000038110000}"/>
    <cellStyle name="Normal 7 2 8 4" xfId="4607" xr:uid="{00000000-0005-0000-0000-000039110000}"/>
    <cellStyle name="Normal 7 2 9" xfId="1199" xr:uid="{00000000-0005-0000-0000-00003A110000}"/>
    <cellStyle name="Normal 7 2 9 2" xfId="2477" xr:uid="{00000000-0005-0000-0000-00003B110000}"/>
    <cellStyle name="Normal 7 2 9 3" xfId="3755" xr:uid="{00000000-0005-0000-0000-00003C110000}"/>
    <cellStyle name="Normal 7 2 9 4" xfId="5033" xr:uid="{00000000-0005-0000-0000-00003D110000}"/>
    <cellStyle name="Normal 7 3" xfId="93" xr:uid="{00000000-0005-0000-0000-00003E110000}"/>
    <cellStyle name="Normal 7 3 2" xfId="169" xr:uid="{00000000-0005-0000-0000-00003F110000}"/>
    <cellStyle name="Normal 7 3 2 2" xfId="566" xr:uid="{00000000-0005-0000-0000-000040110000}"/>
    <cellStyle name="Normal 7 3 2 2 2" xfId="993" xr:uid="{00000000-0005-0000-0000-000041110000}"/>
    <cellStyle name="Normal 7 3 2 2 2 2" xfId="2271" xr:uid="{00000000-0005-0000-0000-000042110000}"/>
    <cellStyle name="Normal 7 3 2 2 2 3" xfId="3549" xr:uid="{00000000-0005-0000-0000-000043110000}"/>
    <cellStyle name="Normal 7 3 2 2 2 4" xfId="4827" xr:uid="{00000000-0005-0000-0000-000044110000}"/>
    <cellStyle name="Normal 7 3 2 2 3" xfId="1419" xr:uid="{00000000-0005-0000-0000-000045110000}"/>
    <cellStyle name="Normal 7 3 2 2 3 2" xfId="2697" xr:uid="{00000000-0005-0000-0000-000046110000}"/>
    <cellStyle name="Normal 7 3 2 2 3 3" xfId="3975" xr:uid="{00000000-0005-0000-0000-000047110000}"/>
    <cellStyle name="Normal 7 3 2 2 3 4" xfId="5253" xr:uid="{00000000-0005-0000-0000-000048110000}"/>
    <cellStyle name="Normal 7 3 2 2 4" xfId="1845" xr:uid="{00000000-0005-0000-0000-000049110000}"/>
    <cellStyle name="Normal 7 3 2 2 5" xfId="3123" xr:uid="{00000000-0005-0000-0000-00004A110000}"/>
    <cellStyle name="Normal 7 3 2 2 6" xfId="4401" xr:uid="{00000000-0005-0000-0000-00004B110000}"/>
    <cellStyle name="Normal 7 3 2 3" xfId="780" xr:uid="{00000000-0005-0000-0000-00004C110000}"/>
    <cellStyle name="Normal 7 3 2 3 2" xfId="2058" xr:uid="{00000000-0005-0000-0000-00004D110000}"/>
    <cellStyle name="Normal 7 3 2 3 3" xfId="3336" xr:uid="{00000000-0005-0000-0000-00004E110000}"/>
    <cellStyle name="Normal 7 3 2 3 4" xfId="4614" xr:uid="{00000000-0005-0000-0000-00004F110000}"/>
    <cellStyle name="Normal 7 3 2 4" xfId="1206" xr:uid="{00000000-0005-0000-0000-000050110000}"/>
    <cellStyle name="Normal 7 3 2 4 2" xfId="2484" xr:uid="{00000000-0005-0000-0000-000051110000}"/>
    <cellStyle name="Normal 7 3 2 4 3" xfId="3762" xr:uid="{00000000-0005-0000-0000-000052110000}"/>
    <cellStyle name="Normal 7 3 2 4 4" xfId="5040" xr:uid="{00000000-0005-0000-0000-000053110000}"/>
    <cellStyle name="Normal 7 3 2 5" xfId="1632" xr:uid="{00000000-0005-0000-0000-000054110000}"/>
    <cellStyle name="Normal 7 3 2 6" xfId="2910" xr:uid="{00000000-0005-0000-0000-000055110000}"/>
    <cellStyle name="Normal 7 3 2 7" xfId="4188" xr:uid="{00000000-0005-0000-0000-000056110000}"/>
    <cellStyle name="Normal 7 3 2 8" xfId="349" xr:uid="{00000000-0005-0000-0000-000057110000}"/>
    <cellStyle name="Normal 7 3 3" xfId="565" xr:uid="{00000000-0005-0000-0000-000058110000}"/>
    <cellStyle name="Normal 7 3 3 2" xfId="992" xr:uid="{00000000-0005-0000-0000-000059110000}"/>
    <cellStyle name="Normal 7 3 3 2 2" xfId="2270" xr:uid="{00000000-0005-0000-0000-00005A110000}"/>
    <cellStyle name="Normal 7 3 3 2 3" xfId="3548" xr:uid="{00000000-0005-0000-0000-00005B110000}"/>
    <cellStyle name="Normal 7 3 3 2 4" xfId="4826" xr:uid="{00000000-0005-0000-0000-00005C110000}"/>
    <cellStyle name="Normal 7 3 3 3" xfId="1418" xr:uid="{00000000-0005-0000-0000-00005D110000}"/>
    <cellStyle name="Normal 7 3 3 3 2" xfId="2696" xr:uid="{00000000-0005-0000-0000-00005E110000}"/>
    <cellStyle name="Normal 7 3 3 3 3" xfId="3974" xr:uid="{00000000-0005-0000-0000-00005F110000}"/>
    <cellStyle name="Normal 7 3 3 3 4" xfId="5252" xr:uid="{00000000-0005-0000-0000-000060110000}"/>
    <cellStyle name="Normal 7 3 3 4" xfId="1844" xr:uid="{00000000-0005-0000-0000-000061110000}"/>
    <cellStyle name="Normal 7 3 3 5" xfId="3122" xr:uid="{00000000-0005-0000-0000-000062110000}"/>
    <cellStyle name="Normal 7 3 3 6" xfId="4400" xr:uid="{00000000-0005-0000-0000-000063110000}"/>
    <cellStyle name="Normal 7 3 4" xfId="779" xr:uid="{00000000-0005-0000-0000-000064110000}"/>
    <cellStyle name="Normal 7 3 4 2" xfId="2057" xr:uid="{00000000-0005-0000-0000-000065110000}"/>
    <cellStyle name="Normal 7 3 4 3" xfId="3335" xr:uid="{00000000-0005-0000-0000-000066110000}"/>
    <cellStyle name="Normal 7 3 4 4" xfId="4613" xr:uid="{00000000-0005-0000-0000-000067110000}"/>
    <cellStyle name="Normal 7 3 5" xfId="1205" xr:uid="{00000000-0005-0000-0000-000068110000}"/>
    <cellStyle name="Normal 7 3 5 2" xfId="2483" xr:uid="{00000000-0005-0000-0000-000069110000}"/>
    <cellStyle name="Normal 7 3 5 3" xfId="3761" xr:uid="{00000000-0005-0000-0000-00006A110000}"/>
    <cellStyle name="Normal 7 3 5 4" xfId="5039" xr:uid="{00000000-0005-0000-0000-00006B110000}"/>
    <cellStyle name="Normal 7 3 6" xfId="1631" xr:uid="{00000000-0005-0000-0000-00006C110000}"/>
    <cellStyle name="Normal 7 3 7" xfId="2909" xr:uid="{00000000-0005-0000-0000-00006D110000}"/>
    <cellStyle name="Normal 7 3 8" xfId="4187" xr:uid="{00000000-0005-0000-0000-00006E110000}"/>
    <cellStyle name="Normal 7 3 9" xfId="348" xr:uid="{00000000-0005-0000-0000-00006F110000}"/>
    <cellStyle name="Normal 7 4" xfId="135" xr:uid="{00000000-0005-0000-0000-000070110000}"/>
    <cellStyle name="Normal 7 4 2" xfId="567" xr:uid="{00000000-0005-0000-0000-000071110000}"/>
    <cellStyle name="Normal 7 4 2 2" xfId="994" xr:uid="{00000000-0005-0000-0000-000072110000}"/>
    <cellStyle name="Normal 7 4 2 2 2" xfId="2272" xr:uid="{00000000-0005-0000-0000-000073110000}"/>
    <cellStyle name="Normal 7 4 2 2 3" xfId="3550" xr:uid="{00000000-0005-0000-0000-000074110000}"/>
    <cellStyle name="Normal 7 4 2 2 4" xfId="4828" xr:uid="{00000000-0005-0000-0000-000075110000}"/>
    <cellStyle name="Normal 7 4 2 3" xfId="1420" xr:uid="{00000000-0005-0000-0000-000076110000}"/>
    <cellStyle name="Normal 7 4 2 3 2" xfId="2698" xr:uid="{00000000-0005-0000-0000-000077110000}"/>
    <cellStyle name="Normal 7 4 2 3 3" xfId="3976" xr:uid="{00000000-0005-0000-0000-000078110000}"/>
    <cellStyle name="Normal 7 4 2 3 4" xfId="5254" xr:uid="{00000000-0005-0000-0000-000079110000}"/>
    <cellStyle name="Normal 7 4 2 4" xfId="1846" xr:uid="{00000000-0005-0000-0000-00007A110000}"/>
    <cellStyle name="Normal 7 4 2 5" xfId="3124" xr:uid="{00000000-0005-0000-0000-00007B110000}"/>
    <cellStyle name="Normal 7 4 2 6" xfId="4402" xr:uid="{00000000-0005-0000-0000-00007C110000}"/>
    <cellStyle name="Normal 7 4 3" xfId="781" xr:uid="{00000000-0005-0000-0000-00007D110000}"/>
    <cellStyle name="Normal 7 4 3 2" xfId="2059" xr:uid="{00000000-0005-0000-0000-00007E110000}"/>
    <cellStyle name="Normal 7 4 3 3" xfId="3337" xr:uid="{00000000-0005-0000-0000-00007F110000}"/>
    <cellStyle name="Normal 7 4 3 4" xfId="4615" xr:uid="{00000000-0005-0000-0000-000080110000}"/>
    <cellStyle name="Normal 7 4 4" xfId="1207" xr:uid="{00000000-0005-0000-0000-000081110000}"/>
    <cellStyle name="Normal 7 4 4 2" xfId="2485" xr:uid="{00000000-0005-0000-0000-000082110000}"/>
    <cellStyle name="Normal 7 4 4 3" xfId="3763" xr:uid="{00000000-0005-0000-0000-000083110000}"/>
    <cellStyle name="Normal 7 4 4 4" xfId="5041" xr:uid="{00000000-0005-0000-0000-000084110000}"/>
    <cellStyle name="Normal 7 4 5" xfId="1633" xr:uid="{00000000-0005-0000-0000-000085110000}"/>
    <cellStyle name="Normal 7 4 6" xfId="2911" xr:uid="{00000000-0005-0000-0000-000086110000}"/>
    <cellStyle name="Normal 7 4 7" xfId="4189" xr:uid="{00000000-0005-0000-0000-000087110000}"/>
    <cellStyle name="Normal 7 4 8" xfId="350" xr:uid="{00000000-0005-0000-0000-000088110000}"/>
    <cellStyle name="Normal 7 5" xfId="351" xr:uid="{00000000-0005-0000-0000-000089110000}"/>
    <cellStyle name="Normal 7 5 2" xfId="568" xr:uid="{00000000-0005-0000-0000-00008A110000}"/>
    <cellStyle name="Normal 7 5 2 2" xfId="995" xr:uid="{00000000-0005-0000-0000-00008B110000}"/>
    <cellStyle name="Normal 7 5 2 2 2" xfId="2273" xr:uid="{00000000-0005-0000-0000-00008C110000}"/>
    <cellStyle name="Normal 7 5 2 2 3" xfId="3551" xr:uid="{00000000-0005-0000-0000-00008D110000}"/>
    <cellStyle name="Normal 7 5 2 2 4" xfId="4829" xr:uid="{00000000-0005-0000-0000-00008E110000}"/>
    <cellStyle name="Normal 7 5 2 3" xfId="1421" xr:uid="{00000000-0005-0000-0000-00008F110000}"/>
    <cellStyle name="Normal 7 5 2 3 2" xfId="2699" xr:uid="{00000000-0005-0000-0000-000090110000}"/>
    <cellStyle name="Normal 7 5 2 3 3" xfId="3977" xr:uid="{00000000-0005-0000-0000-000091110000}"/>
    <cellStyle name="Normal 7 5 2 3 4" xfId="5255" xr:uid="{00000000-0005-0000-0000-000092110000}"/>
    <cellStyle name="Normal 7 5 2 4" xfId="1847" xr:uid="{00000000-0005-0000-0000-000093110000}"/>
    <cellStyle name="Normal 7 5 2 5" xfId="3125" xr:uid="{00000000-0005-0000-0000-000094110000}"/>
    <cellStyle name="Normal 7 5 2 6" xfId="4403" xr:uid="{00000000-0005-0000-0000-000095110000}"/>
    <cellStyle name="Normal 7 5 3" xfId="782" xr:uid="{00000000-0005-0000-0000-000096110000}"/>
    <cellStyle name="Normal 7 5 3 2" xfId="2060" xr:uid="{00000000-0005-0000-0000-000097110000}"/>
    <cellStyle name="Normal 7 5 3 3" xfId="3338" xr:uid="{00000000-0005-0000-0000-000098110000}"/>
    <cellStyle name="Normal 7 5 3 4" xfId="4616" xr:uid="{00000000-0005-0000-0000-000099110000}"/>
    <cellStyle name="Normal 7 5 4" xfId="1208" xr:uid="{00000000-0005-0000-0000-00009A110000}"/>
    <cellStyle name="Normal 7 5 4 2" xfId="2486" xr:uid="{00000000-0005-0000-0000-00009B110000}"/>
    <cellStyle name="Normal 7 5 4 3" xfId="3764" xr:uid="{00000000-0005-0000-0000-00009C110000}"/>
    <cellStyle name="Normal 7 5 4 4" xfId="5042" xr:uid="{00000000-0005-0000-0000-00009D110000}"/>
    <cellStyle name="Normal 7 5 5" xfId="1634" xr:uid="{00000000-0005-0000-0000-00009E110000}"/>
    <cellStyle name="Normal 7 5 6" xfId="2912" xr:uid="{00000000-0005-0000-0000-00009F110000}"/>
    <cellStyle name="Normal 7 5 7" xfId="4190" xr:uid="{00000000-0005-0000-0000-0000A0110000}"/>
    <cellStyle name="Normal 7 6" xfId="352" xr:uid="{00000000-0005-0000-0000-0000A1110000}"/>
    <cellStyle name="Normal 7 6 2" xfId="569" xr:uid="{00000000-0005-0000-0000-0000A2110000}"/>
    <cellStyle name="Normal 7 6 2 2" xfId="996" xr:uid="{00000000-0005-0000-0000-0000A3110000}"/>
    <cellStyle name="Normal 7 6 2 2 2" xfId="2274" xr:uid="{00000000-0005-0000-0000-0000A4110000}"/>
    <cellStyle name="Normal 7 6 2 2 3" xfId="3552" xr:uid="{00000000-0005-0000-0000-0000A5110000}"/>
    <cellStyle name="Normal 7 6 2 2 4" xfId="4830" xr:uid="{00000000-0005-0000-0000-0000A6110000}"/>
    <cellStyle name="Normal 7 6 2 3" xfId="1422" xr:uid="{00000000-0005-0000-0000-0000A7110000}"/>
    <cellStyle name="Normal 7 6 2 3 2" xfId="2700" xr:uid="{00000000-0005-0000-0000-0000A8110000}"/>
    <cellStyle name="Normal 7 6 2 3 3" xfId="3978" xr:uid="{00000000-0005-0000-0000-0000A9110000}"/>
    <cellStyle name="Normal 7 6 2 3 4" xfId="5256" xr:uid="{00000000-0005-0000-0000-0000AA110000}"/>
    <cellStyle name="Normal 7 6 2 4" xfId="1848" xr:uid="{00000000-0005-0000-0000-0000AB110000}"/>
    <cellStyle name="Normal 7 6 2 5" xfId="3126" xr:uid="{00000000-0005-0000-0000-0000AC110000}"/>
    <cellStyle name="Normal 7 6 2 6" xfId="4404" xr:uid="{00000000-0005-0000-0000-0000AD110000}"/>
    <cellStyle name="Normal 7 6 3" xfId="783" xr:uid="{00000000-0005-0000-0000-0000AE110000}"/>
    <cellStyle name="Normal 7 6 3 2" xfId="2061" xr:uid="{00000000-0005-0000-0000-0000AF110000}"/>
    <cellStyle name="Normal 7 6 3 3" xfId="3339" xr:uid="{00000000-0005-0000-0000-0000B0110000}"/>
    <cellStyle name="Normal 7 6 3 4" xfId="4617" xr:uid="{00000000-0005-0000-0000-0000B1110000}"/>
    <cellStyle name="Normal 7 6 4" xfId="1209" xr:uid="{00000000-0005-0000-0000-0000B2110000}"/>
    <cellStyle name="Normal 7 6 4 2" xfId="2487" xr:uid="{00000000-0005-0000-0000-0000B3110000}"/>
    <cellStyle name="Normal 7 6 4 3" xfId="3765" xr:uid="{00000000-0005-0000-0000-0000B4110000}"/>
    <cellStyle name="Normal 7 6 4 4" xfId="5043" xr:uid="{00000000-0005-0000-0000-0000B5110000}"/>
    <cellStyle name="Normal 7 6 5" xfId="1635" xr:uid="{00000000-0005-0000-0000-0000B6110000}"/>
    <cellStyle name="Normal 7 6 6" xfId="2913" xr:uid="{00000000-0005-0000-0000-0000B7110000}"/>
    <cellStyle name="Normal 7 6 7" xfId="4191" xr:uid="{00000000-0005-0000-0000-0000B8110000}"/>
    <cellStyle name="Normal 7 7" xfId="353" xr:uid="{00000000-0005-0000-0000-0000B9110000}"/>
    <cellStyle name="Normal 7 7 2" xfId="570" xr:uid="{00000000-0005-0000-0000-0000BA110000}"/>
    <cellStyle name="Normal 7 7 2 2" xfId="997" xr:uid="{00000000-0005-0000-0000-0000BB110000}"/>
    <cellStyle name="Normal 7 7 2 2 2" xfId="2275" xr:uid="{00000000-0005-0000-0000-0000BC110000}"/>
    <cellStyle name="Normal 7 7 2 2 3" xfId="3553" xr:uid="{00000000-0005-0000-0000-0000BD110000}"/>
    <cellStyle name="Normal 7 7 2 2 4" xfId="4831" xr:uid="{00000000-0005-0000-0000-0000BE110000}"/>
    <cellStyle name="Normal 7 7 2 3" xfId="1423" xr:uid="{00000000-0005-0000-0000-0000BF110000}"/>
    <cellStyle name="Normal 7 7 2 3 2" xfId="2701" xr:uid="{00000000-0005-0000-0000-0000C0110000}"/>
    <cellStyle name="Normal 7 7 2 3 3" xfId="3979" xr:uid="{00000000-0005-0000-0000-0000C1110000}"/>
    <cellStyle name="Normal 7 7 2 3 4" xfId="5257" xr:uid="{00000000-0005-0000-0000-0000C2110000}"/>
    <cellStyle name="Normal 7 7 2 4" xfId="1849" xr:uid="{00000000-0005-0000-0000-0000C3110000}"/>
    <cellStyle name="Normal 7 7 2 5" xfId="3127" xr:uid="{00000000-0005-0000-0000-0000C4110000}"/>
    <cellStyle name="Normal 7 7 2 6" xfId="4405" xr:uid="{00000000-0005-0000-0000-0000C5110000}"/>
    <cellStyle name="Normal 7 7 3" xfId="784" xr:uid="{00000000-0005-0000-0000-0000C6110000}"/>
    <cellStyle name="Normal 7 7 3 2" xfId="2062" xr:uid="{00000000-0005-0000-0000-0000C7110000}"/>
    <cellStyle name="Normal 7 7 3 3" xfId="3340" xr:uid="{00000000-0005-0000-0000-0000C8110000}"/>
    <cellStyle name="Normal 7 7 3 4" xfId="4618" xr:uid="{00000000-0005-0000-0000-0000C9110000}"/>
    <cellStyle name="Normal 7 7 4" xfId="1210" xr:uid="{00000000-0005-0000-0000-0000CA110000}"/>
    <cellStyle name="Normal 7 7 4 2" xfId="2488" xr:uid="{00000000-0005-0000-0000-0000CB110000}"/>
    <cellStyle name="Normal 7 7 4 3" xfId="3766" xr:uid="{00000000-0005-0000-0000-0000CC110000}"/>
    <cellStyle name="Normal 7 7 4 4" xfId="5044" xr:uid="{00000000-0005-0000-0000-0000CD110000}"/>
    <cellStyle name="Normal 7 7 5" xfId="1636" xr:uid="{00000000-0005-0000-0000-0000CE110000}"/>
    <cellStyle name="Normal 7 7 6" xfId="2914" xr:uid="{00000000-0005-0000-0000-0000CF110000}"/>
    <cellStyle name="Normal 7 7 7" xfId="4192" xr:uid="{00000000-0005-0000-0000-0000D0110000}"/>
    <cellStyle name="Normal 7 8" xfId="354" xr:uid="{00000000-0005-0000-0000-0000D1110000}"/>
    <cellStyle name="Normal 7 8 2" xfId="571" xr:uid="{00000000-0005-0000-0000-0000D2110000}"/>
    <cellStyle name="Normal 7 8 2 2" xfId="998" xr:uid="{00000000-0005-0000-0000-0000D3110000}"/>
    <cellStyle name="Normal 7 8 2 2 2" xfId="2276" xr:uid="{00000000-0005-0000-0000-0000D4110000}"/>
    <cellStyle name="Normal 7 8 2 2 3" xfId="3554" xr:uid="{00000000-0005-0000-0000-0000D5110000}"/>
    <cellStyle name="Normal 7 8 2 2 4" xfId="4832" xr:uid="{00000000-0005-0000-0000-0000D6110000}"/>
    <cellStyle name="Normal 7 8 2 3" xfId="1424" xr:uid="{00000000-0005-0000-0000-0000D7110000}"/>
    <cellStyle name="Normal 7 8 2 3 2" xfId="2702" xr:uid="{00000000-0005-0000-0000-0000D8110000}"/>
    <cellStyle name="Normal 7 8 2 3 3" xfId="3980" xr:uid="{00000000-0005-0000-0000-0000D9110000}"/>
    <cellStyle name="Normal 7 8 2 3 4" xfId="5258" xr:uid="{00000000-0005-0000-0000-0000DA110000}"/>
    <cellStyle name="Normal 7 8 2 4" xfId="1850" xr:uid="{00000000-0005-0000-0000-0000DB110000}"/>
    <cellStyle name="Normal 7 8 2 5" xfId="3128" xr:uid="{00000000-0005-0000-0000-0000DC110000}"/>
    <cellStyle name="Normal 7 8 2 6" xfId="4406" xr:uid="{00000000-0005-0000-0000-0000DD110000}"/>
    <cellStyle name="Normal 7 8 3" xfId="785" xr:uid="{00000000-0005-0000-0000-0000DE110000}"/>
    <cellStyle name="Normal 7 8 3 2" xfId="2063" xr:uid="{00000000-0005-0000-0000-0000DF110000}"/>
    <cellStyle name="Normal 7 8 3 3" xfId="3341" xr:uid="{00000000-0005-0000-0000-0000E0110000}"/>
    <cellStyle name="Normal 7 8 3 4" xfId="4619" xr:uid="{00000000-0005-0000-0000-0000E1110000}"/>
    <cellStyle name="Normal 7 8 4" xfId="1211" xr:uid="{00000000-0005-0000-0000-0000E2110000}"/>
    <cellStyle name="Normal 7 8 4 2" xfId="2489" xr:uid="{00000000-0005-0000-0000-0000E3110000}"/>
    <cellStyle name="Normal 7 8 4 3" xfId="3767" xr:uid="{00000000-0005-0000-0000-0000E4110000}"/>
    <cellStyle name="Normal 7 8 4 4" xfId="5045" xr:uid="{00000000-0005-0000-0000-0000E5110000}"/>
    <cellStyle name="Normal 7 8 5" xfId="1637" xr:uid="{00000000-0005-0000-0000-0000E6110000}"/>
    <cellStyle name="Normal 7 8 6" xfId="2915" xr:uid="{00000000-0005-0000-0000-0000E7110000}"/>
    <cellStyle name="Normal 7 8 7" xfId="4193" xr:uid="{00000000-0005-0000-0000-0000E8110000}"/>
    <cellStyle name="Normal 7 9" xfId="395" xr:uid="{00000000-0005-0000-0000-0000E9110000}"/>
    <cellStyle name="Normal 7 9 2" xfId="609" xr:uid="{00000000-0005-0000-0000-0000EA110000}"/>
    <cellStyle name="Normal 7 9 2 2" xfId="1035" xr:uid="{00000000-0005-0000-0000-0000EB110000}"/>
    <cellStyle name="Normal 7 9 2 2 2" xfId="2313" xr:uid="{00000000-0005-0000-0000-0000EC110000}"/>
    <cellStyle name="Normal 7 9 2 2 3" xfId="3591" xr:uid="{00000000-0005-0000-0000-0000ED110000}"/>
    <cellStyle name="Normal 7 9 2 2 4" xfId="4869" xr:uid="{00000000-0005-0000-0000-0000EE110000}"/>
    <cellStyle name="Normal 7 9 2 3" xfId="1461" xr:uid="{00000000-0005-0000-0000-0000EF110000}"/>
    <cellStyle name="Normal 7 9 2 3 2" xfId="2739" xr:uid="{00000000-0005-0000-0000-0000F0110000}"/>
    <cellStyle name="Normal 7 9 2 3 3" xfId="4017" xr:uid="{00000000-0005-0000-0000-0000F1110000}"/>
    <cellStyle name="Normal 7 9 2 3 4" xfId="5295" xr:uid="{00000000-0005-0000-0000-0000F2110000}"/>
    <cellStyle name="Normal 7 9 2 4" xfId="1887" xr:uid="{00000000-0005-0000-0000-0000F3110000}"/>
    <cellStyle name="Normal 7 9 2 5" xfId="3165" xr:uid="{00000000-0005-0000-0000-0000F4110000}"/>
    <cellStyle name="Normal 7 9 2 6" xfId="4443" xr:uid="{00000000-0005-0000-0000-0000F5110000}"/>
    <cellStyle name="Normal 7 9 3" xfId="822" xr:uid="{00000000-0005-0000-0000-0000F6110000}"/>
    <cellStyle name="Normal 7 9 3 2" xfId="2100" xr:uid="{00000000-0005-0000-0000-0000F7110000}"/>
    <cellStyle name="Normal 7 9 3 3" xfId="3378" xr:uid="{00000000-0005-0000-0000-0000F8110000}"/>
    <cellStyle name="Normal 7 9 3 4" xfId="4656" xr:uid="{00000000-0005-0000-0000-0000F9110000}"/>
    <cellStyle name="Normal 7 9 4" xfId="1248" xr:uid="{00000000-0005-0000-0000-0000FA110000}"/>
    <cellStyle name="Normal 7 9 4 2" xfId="2526" xr:uid="{00000000-0005-0000-0000-0000FB110000}"/>
    <cellStyle name="Normal 7 9 4 3" xfId="3804" xr:uid="{00000000-0005-0000-0000-0000FC110000}"/>
    <cellStyle name="Normal 7 9 4 4" xfId="5082" xr:uid="{00000000-0005-0000-0000-0000FD110000}"/>
    <cellStyle name="Normal 7 9 5" xfId="1674" xr:uid="{00000000-0005-0000-0000-0000FE110000}"/>
    <cellStyle name="Normal 7 9 6" xfId="2952" xr:uid="{00000000-0005-0000-0000-0000FF110000}"/>
    <cellStyle name="Normal 7 9 7" xfId="4230" xr:uid="{00000000-0005-0000-0000-000000120000}"/>
    <cellStyle name="Normal 8" xfId="76" xr:uid="{00000000-0005-0000-0000-000001120000}"/>
    <cellStyle name="Normal 8 2" xfId="155" xr:uid="{00000000-0005-0000-0000-000002120000}"/>
    <cellStyle name="Normal 8 2 2" xfId="572" xr:uid="{00000000-0005-0000-0000-000003120000}"/>
    <cellStyle name="Normal 8 3" xfId="355" xr:uid="{00000000-0005-0000-0000-000004120000}"/>
    <cellStyle name="Normal 9" xfId="114" xr:uid="{00000000-0005-0000-0000-000005120000}"/>
    <cellStyle name="Normal 9 2" xfId="189" xr:uid="{00000000-0005-0000-0000-000006120000}"/>
    <cellStyle name="Note 2" xfId="48" xr:uid="{00000000-0005-0000-0000-000007120000}"/>
    <cellStyle name="Note 2 10" xfId="1212" xr:uid="{00000000-0005-0000-0000-000008120000}"/>
    <cellStyle name="Note 2 10 2" xfId="2490" xr:uid="{00000000-0005-0000-0000-000009120000}"/>
    <cellStyle name="Note 2 10 3" xfId="3768" xr:uid="{00000000-0005-0000-0000-00000A120000}"/>
    <cellStyle name="Note 2 10 4" xfId="5046" xr:uid="{00000000-0005-0000-0000-00000B120000}"/>
    <cellStyle name="Note 2 11" xfId="1638" xr:uid="{00000000-0005-0000-0000-00000C120000}"/>
    <cellStyle name="Note 2 12" xfId="2916" xr:uid="{00000000-0005-0000-0000-00000D120000}"/>
    <cellStyle name="Note 2 13" xfId="4194" xr:uid="{00000000-0005-0000-0000-00000E120000}"/>
    <cellStyle name="Note 2 14" xfId="356" xr:uid="{00000000-0005-0000-0000-00000F120000}"/>
    <cellStyle name="Note 2 2" xfId="69" xr:uid="{00000000-0005-0000-0000-000010120000}"/>
    <cellStyle name="Note 2 2 10" xfId="1639" xr:uid="{00000000-0005-0000-0000-000011120000}"/>
    <cellStyle name="Note 2 2 11" xfId="2917" xr:uid="{00000000-0005-0000-0000-000012120000}"/>
    <cellStyle name="Note 2 2 12" xfId="4195" xr:uid="{00000000-0005-0000-0000-000013120000}"/>
    <cellStyle name="Note 2 2 13" xfId="357" xr:uid="{00000000-0005-0000-0000-000014120000}"/>
    <cellStyle name="Note 2 2 2" xfId="110" xr:uid="{00000000-0005-0000-0000-000015120000}"/>
    <cellStyle name="Note 2 2 2 2" xfId="185" xr:uid="{00000000-0005-0000-0000-000016120000}"/>
    <cellStyle name="Note 2 2 2 2 2" xfId="576" xr:uid="{00000000-0005-0000-0000-000017120000}"/>
    <cellStyle name="Note 2 2 2 2 2 2" xfId="1002" xr:uid="{00000000-0005-0000-0000-000018120000}"/>
    <cellStyle name="Note 2 2 2 2 2 2 2" xfId="2280" xr:uid="{00000000-0005-0000-0000-000019120000}"/>
    <cellStyle name="Note 2 2 2 2 2 2 3" xfId="3558" xr:uid="{00000000-0005-0000-0000-00001A120000}"/>
    <cellStyle name="Note 2 2 2 2 2 2 4" xfId="4836" xr:uid="{00000000-0005-0000-0000-00001B120000}"/>
    <cellStyle name="Note 2 2 2 2 2 3" xfId="1428" xr:uid="{00000000-0005-0000-0000-00001C120000}"/>
    <cellStyle name="Note 2 2 2 2 2 3 2" xfId="2706" xr:uid="{00000000-0005-0000-0000-00001D120000}"/>
    <cellStyle name="Note 2 2 2 2 2 3 3" xfId="3984" xr:uid="{00000000-0005-0000-0000-00001E120000}"/>
    <cellStyle name="Note 2 2 2 2 2 3 4" xfId="5262" xr:uid="{00000000-0005-0000-0000-00001F120000}"/>
    <cellStyle name="Note 2 2 2 2 2 4" xfId="1854" xr:uid="{00000000-0005-0000-0000-000020120000}"/>
    <cellStyle name="Note 2 2 2 2 2 5" xfId="3132" xr:uid="{00000000-0005-0000-0000-000021120000}"/>
    <cellStyle name="Note 2 2 2 2 2 6" xfId="4410" xr:uid="{00000000-0005-0000-0000-000022120000}"/>
    <cellStyle name="Note 2 2 2 2 3" xfId="789" xr:uid="{00000000-0005-0000-0000-000023120000}"/>
    <cellStyle name="Note 2 2 2 2 3 2" xfId="2067" xr:uid="{00000000-0005-0000-0000-000024120000}"/>
    <cellStyle name="Note 2 2 2 2 3 3" xfId="3345" xr:uid="{00000000-0005-0000-0000-000025120000}"/>
    <cellStyle name="Note 2 2 2 2 3 4" xfId="4623" xr:uid="{00000000-0005-0000-0000-000026120000}"/>
    <cellStyle name="Note 2 2 2 2 4" xfId="1215" xr:uid="{00000000-0005-0000-0000-000027120000}"/>
    <cellStyle name="Note 2 2 2 2 4 2" xfId="2493" xr:uid="{00000000-0005-0000-0000-000028120000}"/>
    <cellStyle name="Note 2 2 2 2 4 3" xfId="3771" xr:uid="{00000000-0005-0000-0000-000029120000}"/>
    <cellStyle name="Note 2 2 2 2 4 4" xfId="5049" xr:uid="{00000000-0005-0000-0000-00002A120000}"/>
    <cellStyle name="Note 2 2 2 2 5" xfId="1641" xr:uid="{00000000-0005-0000-0000-00002B120000}"/>
    <cellStyle name="Note 2 2 2 2 6" xfId="2919" xr:uid="{00000000-0005-0000-0000-00002C120000}"/>
    <cellStyle name="Note 2 2 2 2 7" xfId="4197" xr:uid="{00000000-0005-0000-0000-00002D120000}"/>
    <cellStyle name="Note 2 2 2 2 8" xfId="359" xr:uid="{00000000-0005-0000-0000-00002E120000}"/>
    <cellStyle name="Note 2 2 2 3" xfId="575" xr:uid="{00000000-0005-0000-0000-00002F120000}"/>
    <cellStyle name="Note 2 2 2 3 2" xfId="1001" xr:uid="{00000000-0005-0000-0000-000030120000}"/>
    <cellStyle name="Note 2 2 2 3 2 2" xfId="2279" xr:uid="{00000000-0005-0000-0000-000031120000}"/>
    <cellStyle name="Note 2 2 2 3 2 3" xfId="3557" xr:uid="{00000000-0005-0000-0000-000032120000}"/>
    <cellStyle name="Note 2 2 2 3 2 4" xfId="4835" xr:uid="{00000000-0005-0000-0000-000033120000}"/>
    <cellStyle name="Note 2 2 2 3 3" xfId="1427" xr:uid="{00000000-0005-0000-0000-000034120000}"/>
    <cellStyle name="Note 2 2 2 3 3 2" xfId="2705" xr:uid="{00000000-0005-0000-0000-000035120000}"/>
    <cellStyle name="Note 2 2 2 3 3 3" xfId="3983" xr:uid="{00000000-0005-0000-0000-000036120000}"/>
    <cellStyle name="Note 2 2 2 3 3 4" xfId="5261" xr:uid="{00000000-0005-0000-0000-000037120000}"/>
    <cellStyle name="Note 2 2 2 3 4" xfId="1853" xr:uid="{00000000-0005-0000-0000-000038120000}"/>
    <cellStyle name="Note 2 2 2 3 5" xfId="3131" xr:uid="{00000000-0005-0000-0000-000039120000}"/>
    <cellStyle name="Note 2 2 2 3 6" xfId="4409" xr:uid="{00000000-0005-0000-0000-00003A120000}"/>
    <cellStyle name="Note 2 2 2 4" xfId="788" xr:uid="{00000000-0005-0000-0000-00003B120000}"/>
    <cellStyle name="Note 2 2 2 4 2" xfId="2066" xr:uid="{00000000-0005-0000-0000-00003C120000}"/>
    <cellStyle name="Note 2 2 2 4 3" xfId="3344" xr:uid="{00000000-0005-0000-0000-00003D120000}"/>
    <cellStyle name="Note 2 2 2 4 4" xfId="4622" xr:uid="{00000000-0005-0000-0000-00003E120000}"/>
    <cellStyle name="Note 2 2 2 5" xfId="1214" xr:uid="{00000000-0005-0000-0000-00003F120000}"/>
    <cellStyle name="Note 2 2 2 5 2" xfId="2492" xr:uid="{00000000-0005-0000-0000-000040120000}"/>
    <cellStyle name="Note 2 2 2 5 3" xfId="3770" xr:uid="{00000000-0005-0000-0000-000041120000}"/>
    <cellStyle name="Note 2 2 2 5 4" xfId="5048" xr:uid="{00000000-0005-0000-0000-000042120000}"/>
    <cellStyle name="Note 2 2 2 6" xfId="1640" xr:uid="{00000000-0005-0000-0000-000043120000}"/>
    <cellStyle name="Note 2 2 2 7" xfId="2918" xr:uid="{00000000-0005-0000-0000-000044120000}"/>
    <cellStyle name="Note 2 2 2 8" xfId="4196" xr:uid="{00000000-0005-0000-0000-000045120000}"/>
    <cellStyle name="Note 2 2 2 9" xfId="358" xr:uid="{00000000-0005-0000-0000-000046120000}"/>
    <cellStyle name="Note 2 2 3" xfId="152" xr:uid="{00000000-0005-0000-0000-000047120000}"/>
    <cellStyle name="Note 2 2 3 2" xfId="577" xr:uid="{00000000-0005-0000-0000-000048120000}"/>
    <cellStyle name="Note 2 2 3 2 2" xfId="1003" xr:uid="{00000000-0005-0000-0000-000049120000}"/>
    <cellStyle name="Note 2 2 3 2 2 2" xfId="2281" xr:uid="{00000000-0005-0000-0000-00004A120000}"/>
    <cellStyle name="Note 2 2 3 2 2 3" xfId="3559" xr:uid="{00000000-0005-0000-0000-00004B120000}"/>
    <cellStyle name="Note 2 2 3 2 2 4" xfId="4837" xr:uid="{00000000-0005-0000-0000-00004C120000}"/>
    <cellStyle name="Note 2 2 3 2 3" xfId="1429" xr:uid="{00000000-0005-0000-0000-00004D120000}"/>
    <cellStyle name="Note 2 2 3 2 3 2" xfId="2707" xr:uid="{00000000-0005-0000-0000-00004E120000}"/>
    <cellStyle name="Note 2 2 3 2 3 3" xfId="3985" xr:uid="{00000000-0005-0000-0000-00004F120000}"/>
    <cellStyle name="Note 2 2 3 2 3 4" xfId="5263" xr:uid="{00000000-0005-0000-0000-000050120000}"/>
    <cellStyle name="Note 2 2 3 2 4" xfId="1855" xr:uid="{00000000-0005-0000-0000-000051120000}"/>
    <cellStyle name="Note 2 2 3 2 5" xfId="3133" xr:uid="{00000000-0005-0000-0000-000052120000}"/>
    <cellStyle name="Note 2 2 3 2 6" xfId="4411" xr:uid="{00000000-0005-0000-0000-000053120000}"/>
    <cellStyle name="Note 2 2 3 3" xfId="790" xr:uid="{00000000-0005-0000-0000-000054120000}"/>
    <cellStyle name="Note 2 2 3 3 2" xfId="2068" xr:uid="{00000000-0005-0000-0000-000055120000}"/>
    <cellStyle name="Note 2 2 3 3 3" xfId="3346" xr:uid="{00000000-0005-0000-0000-000056120000}"/>
    <cellStyle name="Note 2 2 3 3 4" xfId="4624" xr:uid="{00000000-0005-0000-0000-000057120000}"/>
    <cellStyle name="Note 2 2 3 4" xfId="1216" xr:uid="{00000000-0005-0000-0000-000058120000}"/>
    <cellStyle name="Note 2 2 3 4 2" xfId="2494" xr:uid="{00000000-0005-0000-0000-000059120000}"/>
    <cellStyle name="Note 2 2 3 4 3" xfId="3772" xr:uid="{00000000-0005-0000-0000-00005A120000}"/>
    <cellStyle name="Note 2 2 3 4 4" xfId="5050" xr:uid="{00000000-0005-0000-0000-00005B120000}"/>
    <cellStyle name="Note 2 2 3 5" xfId="1642" xr:uid="{00000000-0005-0000-0000-00005C120000}"/>
    <cellStyle name="Note 2 2 3 6" xfId="2920" xr:uid="{00000000-0005-0000-0000-00005D120000}"/>
    <cellStyle name="Note 2 2 3 7" xfId="4198" xr:uid="{00000000-0005-0000-0000-00005E120000}"/>
    <cellStyle name="Note 2 2 3 8" xfId="360" xr:uid="{00000000-0005-0000-0000-00005F120000}"/>
    <cellStyle name="Note 2 2 4" xfId="361" xr:uid="{00000000-0005-0000-0000-000060120000}"/>
    <cellStyle name="Note 2 2 4 2" xfId="578" xr:uid="{00000000-0005-0000-0000-000061120000}"/>
    <cellStyle name="Note 2 2 4 2 2" xfId="1004" xr:uid="{00000000-0005-0000-0000-000062120000}"/>
    <cellStyle name="Note 2 2 4 2 2 2" xfId="2282" xr:uid="{00000000-0005-0000-0000-000063120000}"/>
    <cellStyle name="Note 2 2 4 2 2 3" xfId="3560" xr:uid="{00000000-0005-0000-0000-000064120000}"/>
    <cellStyle name="Note 2 2 4 2 2 4" xfId="4838" xr:uid="{00000000-0005-0000-0000-000065120000}"/>
    <cellStyle name="Note 2 2 4 2 3" xfId="1430" xr:uid="{00000000-0005-0000-0000-000066120000}"/>
    <cellStyle name="Note 2 2 4 2 3 2" xfId="2708" xr:uid="{00000000-0005-0000-0000-000067120000}"/>
    <cellStyle name="Note 2 2 4 2 3 3" xfId="3986" xr:uid="{00000000-0005-0000-0000-000068120000}"/>
    <cellStyle name="Note 2 2 4 2 3 4" xfId="5264" xr:uid="{00000000-0005-0000-0000-000069120000}"/>
    <cellStyle name="Note 2 2 4 2 4" xfId="1856" xr:uid="{00000000-0005-0000-0000-00006A120000}"/>
    <cellStyle name="Note 2 2 4 2 5" xfId="3134" xr:uid="{00000000-0005-0000-0000-00006B120000}"/>
    <cellStyle name="Note 2 2 4 2 6" xfId="4412" xr:uid="{00000000-0005-0000-0000-00006C120000}"/>
    <cellStyle name="Note 2 2 4 3" xfId="791" xr:uid="{00000000-0005-0000-0000-00006D120000}"/>
    <cellStyle name="Note 2 2 4 3 2" xfId="2069" xr:uid="{00000000-0005-0000-0000-00006E120000}"/>
    <cellStyle name="Note 2 2 4 3 3" xfId="3347" xr:uid="{00000000-0005-0000-0000-00006F120000}"/>
    <cellStyle name="Note 2 2 4 3 4" xfId="4625" xr:uid="{00000000-0005-0000-0000-000070120000}"/>
    <cellStyle name="Note 2 2 4 4" xfId="1217" xr:uid="{00000000-0005-0000-0000-000071120000}"/>
    <cellStyle name="Note 2 2 4 4 2" xfId="2495" xr:uid="{00000000-0005-0000-0000-000072120000}"/>
    <cellStyle name="Note 2 2 4 4 3" xfId="3773" xr:uid="{00000000-0005-0000-0000-000073120000}"/>
    <cellStyle name="Note 2 2 4 4 4" xfId="5051" xr:uid="{00000000-0005-0000-0000-000074120000}"/>
    <cellStyle name="Note 2 2 4 5" xfId="1643" xr:uid="{00000000-0005-0000-0000-000075120000}"/>
    <cellStyle name="Note 2 2 4 6" xfId="2921" xr:uid="{00000000-0005-0000-0000-000076120000}"/>
    <cellStyle name="Note 2 2 4 7" xfId="4199" xr:uid="{00000000-0005-0000-0000-000077120000}"/>
    <cellStyle name="Note 2 2 5" xfId="362" xr:uid="{00000000-0005-0000-0000-000078120000}"/>
    <cellStyle name="Note 2 2 5 2" xfId="579" xr:uid="{00000000-0005-0000-0000-000079120000}"/>
    <cellStyle name="Note 2 2 5 2 2" xfId="1005" xr:uid="{00000000-0005-0000-0000-00007A120000}"/>
    <cellStyle name="Note 2 2 5 2 2 2" xfId="2283" xr:uid="{00000000-0005-0000-0000-00007B120000}"/>
    <cellStyle name="Note 2 2 5 2 2 3" xfId="3561" xr:uid="{00000000-0005-0000-0000-00007C120000}"/>
    <cellStyle name="Note 2 2 5 2 2 4" xfId="4839" xr:uid="{00000000-0005-0000-0000-00007D120000}"/>
    <cellStyle name="Note 2 2 5 2 3" xfId="1431" xr:uid="{00000000-0005-0000-0000-00007E120000}"/>
    <cellStyle name="Note 2 2 5 2 3 2" xfId="2709" xr:uid="{00000000-0005-0000-0000-00007F120000}"/>
    <cellStyle name="Note 2 2 5 2 3 3" xfId="3987" xr:uid="{00000000-0005-0000-0000-000080120000}"/>
    <cellStyle name="Note 2 2 5 2 3 4" xfId="5265" xr:uid="{00000000-0005-0000-0000-000081120000}"/>
    <cellStyle name="Note 2 2 5 2 4" xfId="1857" xr:uid="{00000000-0005-0000-0000-000082120000}"/>
    <cellStyle name="Note 2 2 5 2 5" xfId="3135" xr:uid="{00000000-0005-0000-0000-000083120000}"/>
    <cellStyle name="Note 2 2 5 2 6" xfId="4413" xr:uid="{00000000-0005-0000-0000-000084120000}"/>
    <cellStyle name="Note 2 2 5 3" xfId="792" xr:uid="{00000000-0005-0000-0000-000085120000}"/>
    <cellStyle name="Note 2 2 5 3 2" xfId="2070" xr:uid="{00000000-0005-0000-0000-000086120000}"/>
    <cellStyle name="Note 2 2 5 3 3" xfId="3348" xr:uid="{00000000-0005-0000-0000-000087120000}"/>
    <cellStyle name="Note 2 2 5 3 4" xfId="4626" xr:uid="{00000000-0005-0000-0000-000088120000}"/>
    <cellStyle name="Note 2 2 5 4" xfId="1218" xr:uid="{00000000-0005-0000-0000-000089120000}"/>
    <cellStyle name="Note 2 2 5 4 2" xfId="2496" xr:uid="{00000000-0005-0000-0000-00008A120000}"/>
    <cellStyle name="Note 2 2 5 4 3" xfId="3774" xr:uid="{00000000-0005-0000-0000-00008B120000}"/>
    <cellStyle name="Note 2 2 5 4 4" xfId="5052" xr:uid="{00000000-0005-0000-0000-00008C120000}"/>
    <cellStyle name="Note 2 2 5 5" xfId="1644" xr:uid="{00000000-0005-0000-0000-00008D120000}"/>
    <cellStyle name="Note 2 2 5 6" xfId="2922" xr:uid="{00000000-0005-0000-0000-00008E120000}"/>
    <cellStyle name="Note 2 2 5 7" xfId="4200" xr:uid="{00000000-0005-0000-0000-00008F120000}"/>
    <cellStyle name="Note 2 2 6" xfId="411" xr:uid="{00000000-0005-0000-0000-000090120000}"/>
    <cellStyle name="Note 2 2 6 2" xfId="625" xr:uid="{00000000-0005-0000-0000-000091120000}"/>
    <cellStyle name="Note 2 2 6 2 2" xfId="1051" xr:uid="{00000000-0005-0000-0000-000092120000}"/>
    <cellStyle name="Note 2 2 6 2 2 2" xfId="2329" xr:uid="{00000000-0005-0000-0000-000093120000}"/>
    <cellStyle name="Note 2 2 6 2 2 3" xfId="3607" xr:uid="{00000000-0005-0000-0000-000094120000}"/>
    <cellStyle name="Note 2 2 6 2 2 4" xfId="4885" xr:uid="{00000000-0005-0000-0000-000095120000}"/>
    <cellStyle name="Note 2 2 6 2 3" xfId="1477" xr:uid="{00000000-0005-0000-0000-000096120000}"/>
    <cellStyle name="Note 2 2 6 2 3 2" xfId="2755" xr:uid="{00000000-0005-0000-0000-000097120000}"/>
    <cellStyle name="Note 2 2 6 2 3 3" xfId="4033" xr:uid="{00000000-0005-0000-0000-000098120000}"/>
    <cellStyle name="Note 2 2 6 2 3 4" xfId="5311" xr:uid="{00000000-0005-0000-0000-000099120000}"/>
    <cellStyle name="Note 2 2 6 2 4" xfId="1903" xr:uid="{00000000-0005-0000-0000-00009A120000}"/>
    <cellStyle name="Note 2 2 6 2 5" xfId="3181" xr:uid="{00000000-0005-0000-0000-00009B120000}"/>
    <cellStyle name="Note 2 2 6 2 6" xfId="4459" xr:uid="{00000000-0005-0000-0000-00009C120000}"/>
    <cellStyle name="Note 2 2 6 3" xfId="838" xr:uid="{00000000-0005-0000-0000-00009D120000}"/>
    <cellStyle name="Note 2 2 6 3 2" xfId="2116" xr:uid="{00000000-0005-0000-0000-00009E120000}"/>
    <cellStyle name="Note 2 2 6 3 3" xfId="3394" xr:uid="{00000000-0005-0000-0000-00009F120000}"/>
    <cellStyle name="Note 2 2 6 3 4" xfId="4672" xr:uid="{00000000-0005-0000-0000-0000A0120000}"/>
    <cellStyle name="Note 2 2 6 4" xfId="1264" xr:uid="{00000000-0005-0000-0000-0000A1120000}"/>
    <cellStyle name="Note 2 2 6 4 2" xfId="2542" xr:uid="{00000000-0005-0000-0000-0000A2120000}"/>
    <cellStyle name="Note 2 2 6 4 3" xfId="3820" xr:uid="{00000000-0005-0000-0000-0000A3120000}"/>
    <cellStyle name="Note 2 2 6 4 4" xfId="5098" xr:uid="{00000000-0005-0000-0000-0000A4120000}"/>
    <cellStyle name="Note 2 2 6 5" xfId="1690" xr:uid="{00000000-0005-0000-0000-0000A5120000}"/>
    <cellStyle name="Note 2 2 6 6" xfId="2968" xr:uid="{00000000-0005-0000-0000-0000A6120000}"/>
    <cellStyle name="Note 2 2 6 7" xfId="4246" xr:uid="{00000000-0005-0000-0000-0000A7120000}"/>
    <cellStyle name="Note 2 2 7" xfId="574" xr:uid="{00000000-0005-0000-0000-0000A8120000}"/>
    <cellStyle name="Note 2 2 7 2" xfId="1000" xr:uid="{00000000-0005-0000-0000-0000A9120000}"/>
    <cellStyle name="Note 2 2 7 2 2" xfId="2278" xr:uid="{00000000-0005-0000-0000-0000AA120000}"/>
    <cellStyle name="Note 2 2 7 2 3" xfId="3556" xr:uid="{00000000-0005-0000-0000-0000AB120000}"/>
    <cellStyle name="Note 2 2 7 2 4" xfId="4834" xr:uid="{00000000-0005-0000-0000-0000AC120000}"/>
    <cellStyle name="Note 2 2 7 3" xfId="1426" xr:uid="{00000000-0005-0000-0000-0000AD120000}"/>
    <cellStyle name="Note 2 2 7 3 2" xfId="2704" xr:uid="{00000000-0005-0000-0000-0000AE120000}"/>
    <cellStyle name="Note 2 2 7 3 3" xfId="3982" xr:uid="{00000000-0005-0000-0000-0000AF120000}"/>
    <cellStyle name="Note 2 2 7 3 4" xfId="5260" xr:uid="{00000000-0005-0000-0000-0000B0120000}"/>
    <cellStyle name="Note 2 2 7 4" xfId="1852" xr:uid="{00000000-0005-0000-0000-0000B1120000}"/>
    <cellStyle name="Note 2 2 7 5" xfId="3130" xr:uid="{00000000-0005-0000-0000-0000B2120000}"/>
    <cellStyle name="Note 2 2 7 6" xfId="4408" xr:uid="{00000000-0005-0000-0000-0000B3120000}"/>
    <cellStyle name="Note 2 2 8" xfId="787" xr:uid="{00000000-0005-0000-0000-0000B4120000}"/>
    <cellStyle name="Note 2 2 8 2" xfId="2065" xr:uid="{00000000-0005-0000-0000-0000B5120000}"/>
    <cellStyle name="Note 2 2 8 3" xfId="3343" xr:uid="{00000000-0005-0000-0000-0000B6120000}"/>
    <cellStyle name="Note 2 2 8 4" xfId="4621" xr:uid="{00000000-0005-0000-0000-0000B7120000}"/>
    <cellStyle name="Note 2 2 9" xfId="1213" xr:uid="{00000000-0005-0000-0000-0000B8120000}"/>
    <cellStyle name="Note 2 2 9 2" xfId="2491" xr:uid="{00000000-0005-0000-0000-0000B9120000}"/>
    <cellStyle name="Note 2 2 9 3" xfId="3769" xr:uid="{00000000-0005-0000-0000-0000BA120000}"/>
    <cellStyle name="Note 2 2 9 4" xfId="5047" xr:uid="{00000000-0005-0000-0000-0000BB120000}"/>
    <cellStyle name="Note 2 3" xfId="94" xr:uid="{00000000-0005-0000-0000-0000BC120000}"/>
    <cellStyle name="Note 2 3 2" xfId="170" xr:uid="{00000000-0005-0000-0000-0000BD120000}"/>
    <cellStyle name="Note 2 3 2 2" xfId="581" xr:uid="{00000000-0005-0000-0000-0000BE120000}"/>
    <cellStyle name="Note 2 3 2 2 2" xfId="1007" xr:uid="{00000000-0005-0000-0000-0000BF120000}"/>
    <cellStyle name="Note 2 3 2 2 2 2" xfId="2285" xr:uid="{00000000-0005-0000-0000-0000C0120000}"/>
    <cellStyle name="Note 2 3 2 2 2 3" xfId="3563" xr:uid="{00000000-0005-0000-0000-0000C1120000}"/>
    <cellStyle name="Note 2 3 2 2 2 4" xfId="4841" xr:uid="{00000000-0005-0000-0000-0000C2120000}"/>
    <cellStyle name="Note 2 3 2 2 3" xfId="1433" xr:uid="{00000000-0005-0000-0000-0000C3120000}"/>
    <cellStyle name="Note 2 3 2 2 3 2" xfId="2711" xr:uid="{00000000-0005-0000-0000-0000C4120000}"/>
    <cellStyle name="Note 2 3 2 2 3 3" xfId="3989" xr:uid="{00000000-0005-0000-0000-0000C5120000}"/>
    <cellStyle name="Note 2 3 2 2 3 4" xfId="5267" xr:uid="{00000000-0005-0000-0000-0000C6120000}"/>
    <cellStyle name="Note 2 3 2 2 4" xfId="1859" xr:uid="{00000000-0005-0000-0000-0000C7120000}"/>
    <cellStyle name="Note 2 3 2 2 5" xfId="3137" xr:uid="{00000000-0005-0000-0000-0000C8120000}"/>
    <cellStyle name="Note 2 3 2 2 6" xfId="4415" xr:uid="{00000000-0005-0000-0000-0000C9120000}"/>
    <cellStyle name="Note 2 3 2 3" xfId="794" xr:uid="{00000000-0005-0000-0000-0000CA120000}"/>
    <cellStyle name="Note 2 3 2 3 2" xfId="2072" xr:uid="{00000000-0005-0000-0000-0000CB120000}"/>
    <cellStyle name="Note 2 3 2 3 3" xfId="3350" xr:uid="{00000000-0005-0000-0000-0000CC120000}"/>
    <cellStyle name="Note 2 3 2 3 4" xfId="4628" xr:uid="{00000000-0005-0000-0000-0000CD120000}"/>
    <cellStyle name="Note 2 3 2 4" xfId="1220" xr:uid="{00000000-0005-0000-0000-0000CE120000}"/>
    <cellStyle name="Note 2 3 2 4 2" xfId="2498" xr:uid="{00000000-0005-0000-0000-0000CF120000}"/>
    <cellStyle name="Note 2 3 2 4 3" xfId="3776" xr:uid="{00000000-0005-0000-0000-0000D0120000}"/>
    <cellStyle name="Note 2 3 2 4 4" xfId="5054" xr:uid="{00000000-0005-0000-0000-0000D1120000}"/>
    <cellStyle name="Note 2 3 2 5" xfId="1646" xr:uid="{00000000-0005-0000-0000-0000D2120000}"/>
    <cellStyle name="Note 2 3 2 6" xfId="2924" xr:uid="{00000000-0005-0000-0000-0000D3120000}"/>
    <cellStyle name="Note 2 3 2 7" xfId="4202" xr:uid="{00000000-0005-0000-0000-0000D4120000}"/>
    <cellStyle name="Note 2 3 2 8" xfId="364" xr:uid="{00000000-0005-0000-0000-0000D5120000}"/>
    <cellStyle name="Note 2 3 3" xfId="580" xr:uid="{00000000-0005-0000-0000-0000D6120000}"/>
    <cellStyle name="Note 2 3 3 2" xfId="1006" xr:uid="{00000000-0005-0000-0000-0000D7120000}"/>
    <cellStyle name="Note 2 3 3 2 2" xfId="2284" xr:uid="{00000000-0005-0000-0000-0000D8120000}"/>
    <cellStyle name="Note 2 3 3 2 3" xfId="3562" xr:uid="{00000000-0005-0000-0000-0000D9120000}"/>
    <cellStyle name="Note 2 3 3 2 4" xfId="4840" xr:uid="{00000000-0005-0000-0000-0000DA120000}"/>
    <cellStyle name="Note 2 3 3 3" xfId="1432" xr:uid="{00000000-0005-0000-0000-0000DB120000}"/>
    <cellStyle name="Note 2 3 3 3 2" xfId="2710" xr:uid="{00000000-0005-0000-0000-0000DC120000}"/>
    <cellStyle name="Note 2 3 3 3 3" xfId="3988" xr:uid="{00000000-0005-0000-0000-0000DD120000}"/>
    <cellStyle name="Note 2 3 3 3 4" xfId="5266" xr:uid="{00000000-0005-0000-0000-0000DE120000}"/>
    <cellStyle name="Note 2 3 3 4" xfId="1858" xr:uid="{00000000-0005-0000-0000-0000DF120000}"/>
    <cellStyle name="Note 2 3 3 5" xfId="3136" xr:uid="{00000000-0005-0000-0000-0000E0120000}"/>
    <cellStyle name="Note 2 3 3 6" xfId="4414" xr:uid="{00000000-0005-0000-0000-0000E1120000}"/>
    <cellStyle name="Note 2 3 4" xfId="793" xr:uid="{00000000-0005-0000-0000-0000E2120000}"/>
    <cellStyle name="Note 2 3 4 2" xfId="2071" xr:uid="{00000000-0005-0000-0000-0000E3120000}"/>
    <cellStyle name="Note 2 3 4 3" xfId="3349" xr:uid="{00000000-0005-0000-0000-0000E4120000}"/>
    <cellStyle name="Note 2 3 4 4" xfId="4627" xr:uid="{00000000-0005-0000-0000-0000E5120000}"/>
    <cellStyle name="Note 2 3 5" xfId="1219" xr:uid="{00000000-0005-0000-0000-0000E6120000}"/>
    <cellStyle name="Note 2 3 5 2" xfId="2497" xr:uid="{00000000-0005-0000-0000-0000E7120000}"/>
    <cellStyle name="Note 2 3 5 3" xfId="3775" xr:uid="{00000000-0005-0000-0000-0000E8120000}"/>
    <cellStyle name="Note 2 3 5 4" xfId="5053" xr:uid="{00000000-0005-0000-0000-0000E9120000}"/>
    <cellStyle name="Note 2 3 6" xfId="1645" xr:uid="{00000000-0005-0000-0000-0000EA120000}"/>
    <cellStyle name="Note 2 3 7" xfId="2923" xr:uid="{00000000-0005-0000-0000-0000EB120000}"/>
    <cellStyle name="Note 2 3 8" xfId="4201" xr:uid="{00000000-0005-0000-0000-0000EC120000}"/>
    <cellStyle name="Note 2 3 9" xfId="363" xr:uid="{00000000-0005-0000-0000-0000ED120000}"/>
    <cellStyle name="Note 2 4" xfId="136" xr:uid="{00000000-0005-0000-0000-0000EE120000}"/>
    <cellStyle name="Note 2 4 2" xfId="582" xr:uid="{00000000-0005-0000-0000-0000EF120000}"/>
    <cellStyle name="Note 2 4 2 2" xfId="1008" xr:uid="{00000000-0005-0000-0000-0000F0120000}"/>
    <cellStyle name="Note 2 4 2 2 2" xfId="2286" xr:uid="{00000000-0005-0000-0000-0000F1120000}"/>
    <cellStyle name="Note 2 4 2 2 3" xfId="3564" xr:uid="{00000000-0005-0000-0000-0000F2120000}"/>
    <cellStyle name="Note 2 4 2 2 4" xfId="4842" xr:uid="{00000000-0005-0000-0000-0000F3120000}"/>
    <cellStyle name="Note 2 4 2 3" xfId="1434" xr:uid="{00000000-0005-0000-0000-0000F4120000}"/>
    <cellStyle name="Note 2 4 2 3 2" xfId="2712" xr:uid="{00000000-0005-0000-0000-0000F5120000}"/>
    <cellStyle name="Note 2 4 2 3 3" xfId="3990" xr:uid="{00000000-0005-0000-0000-0000F6120000}"/>
    <cellStyle name="Note 2 4 2 3 4" xfId="5268" xr:uid="{00000000-0005-0000-0000-0000F7120000}"/>
    <cellStyle name="Note 2 4 2 4" xfId="1860" xr:uid="{00000000-0005-0000-0000-0000F8120000}"/>
    <cellStyle name="Note 2 4 2 5" xfId="3138" xr:uid="{00000000-0005-0000-0000-0000F9120000}"/>
    <cellStyle name="Note 2 4 2 6" xfId="4416" xr:uid="{00000000-0005-0000-0000-0000FA120000}"/>
    <cellStyle name="Note 2 4 3" xfId="795" xr:uid="{00000000-0005-0000-0000-0000FB120000}"/>
    <cellStyle name="Note 2 4 3 2" xfId="2073" xr:uid="{00000000-0005-0000-0000-0000FC120000}"/>
    <cellStyle name="Note 2 4 3 3" xfId="3351" xr:uid="{00000000-0005-0000-0000-0000FD120000}"/>
    <cellStyle name="Note 2 4 3 4" xfId="4629" xr:uid="{00000000-0005-0000-0000-0000FE120000}"/>
    <cellStyle name="Note 2 4 4" xfId="1221" xr:uid="{00000000-0005-0000-0000-0000FF120000}"/>
    <cellStyle name="Note 2 4 4 2" xfId="2499" xr:uid="{00000000-0005-0000-0000-000000130000}"/>
    <cellStyle name="Note 2 4 4 3" xfId="3777" xr:uid="{00000000-0005-0000-0000-000001130000}"/>
    <cellStyle name="Note 2 4 4 4" xfId="5055" xr:uid="{00000000-0005-0000-0000-000002130000}"/>
    <cellStyle name="Note 2 4 5" xfId="1647" xr:uid="{00000000-0005-0000-0000-000003130000}"/>
    <cellStyle name="Note 2 4 6" xfId="2925" xr:uid="{00000000-0005-0000-0000-000004130000}"/>
    <cellStyle name="Note 2 4 7" xfId="4203" xr:uid="{00000000-0005-0000-0000-000005130000}"/>
    <cellStyle name="Note 2 4 8" xfId="365" xr:uid="{00000000-0005-0000-0000-000006130000}"/>
    <cellStyle name="Note 2 5" xfId="366" xr:uid="{00000000-0005-0000-0000-000007130000}"/>
    <cellStyle name="Note 2 5 2" xfId="583" xr:uid="{00000000-0005-0000-0000-000008130000}"/>
    <cellStyle name="Note 2 5 2 2" xfId="1009" xr:uid="{00000000-0005-0000-0000-000009130000}"/>
    <cellStyle name="Note 2 5 2 2 2" xfId="2287" xr:uid="{00000000-0005-0000-0000-00000A130000}"/>
    <cellStyle name="Note 2 5 2 2 3" xfId="3565" xr:uid="{00000000-0005-0000-0000-00000B130000}"/>
    <cellStyle name="Note 2 5 2 2 4" xfId="4843" xr:uid="{00000000-0005-0000-0000-00000C130000}"/>
    <cellStyle name="Note 2 5 2 3" xfId="1435" xr:uid="{00000000-0005-0000-0000-00000D130000}"/>
    <cellStyle name="Note 2 5 2 3 2" xfId="2713" xr:uid="{00000000-0005-0000-0000-00000E130000}"/>
    <cellStyle name="Note 2 5 2 3 3" xfId="3991" xr:uid="{00000000-0005-0000-0000-00000F130000}"/>
    <cellStyle name="Note 2 5 2 3 4" xfId="5269" xr:uid="{00000000-0005-0000-0000-000010130000}"/>
    <cellStyle name="Note 2 5 2 4" xfId="1861" xr:uid="{00000000-0005-0000-0000-000011130000}"/>
    <cellStyle name="Note 2 5 2 5" xfId="3139" xr:uid="{00000000-0005-0000-0000-000012130000}"/>
    <cellStyle name="Note 2 5 2 6" xfId="4417" xr:uid="{00000000-0005-0000-0000-000013130000}"/>
    <cellStyle name="Note 2 5 3" xfId="796" xr:uid="{00000000-0005-0000-0000-000014130000}"/>
    <cellStyle name="Note 2 5 3 2" xfId="2074" xr:uid="{00000000-0005-0000-0000-000015130000}"/>
    <cellStyle name="Note 2 5 3 3" xfId="3352" xr:uid="{00000000-0005-0000-0000-000016130000}"/>
    <cellStyle name="Note 2 5 3 4" xfId="4630" xr:uid="{00000000-0005-0000-0000-000017130000}"/>
    <cellStyle name="Note 2 5 4" xfId="1222" xr:uid="{00000000-0005-0000-0000-000018130000}"/>
    <cellStyle name="Note 2 5 4 2" xfId="2500" xr:uid="{00000000-0005-0000-0000-000019130000}"/>
    <cellStyle name="Note 2 5 4 3" xfId="3778" xr:uid="{00000000-0005-0000-0000-00001A130000}"/>
    <cellStyle name="Note 2 5 4 4" xfId="5056" xr:uid="{00000000-0005-0000-0000-00001B130000}"/>
    <cellStyle name="Note 2 5 5" xfId="1648" xr:uid="{00000000-0005-0000-0000-00001C130000}"/>
    <cellStyle name="Note 2 5 6" xfId="2926" xr:uid="{00000000-0005-0000-0000-00001D130000}"/>
    <cellStyle name="Note 2 5 7" xfId="4204" xr:uid="{00000000-0005-0000-0000-00001E130000}"/>
    <cellStyle name="Note 2 6" xfId="367" xr:uid="{00000000-0005-0000-0000-00001F130000}"/>
    <cellStyle name="Note 2 6 2" xfId="584" xr:uid="{00000000-0005-0000-0000-000020130000}"/>
    <cellStyle name="Note 2 6 2 2" xfId="1010" xr:uid="{00000000-0005-0000-0000-000021130000}"/>
    <cellStyle name="Note 2 6 2 2 2" xfId="2288" xr:uid="{00000000-0005-0000-0000-000022130000}"/>
    <cellStyle name="Note 2 6 2 2 3" xfId="3566" xr:uid="{00000000-0005-0000-0000-000023130000}"/>
    <cellStyle name="Note 2 6 2 2 4" xfId="4844" xr:uid="{00000000-0005-0000-0000-000024130000}"/>
    <cellStyle name="Note 2 6 2 3" xfId="1436" xr:uid="{00000000-0005-0000-0000-000025130000}"/>
    <cellStyle name="Note 2 6 2 3 2" xfId="2714" xr:uid="{00000000-0005-0000-0000-000026130000}"/>
    <cellStyle name="Note 2 6 2 3 3" xfId="3992" xr:uid="{00000000-0005-0000-0000-000027130000}"/>
    <cellStyle name="Note 2 6 2 3 4" xfId="5270" xr:uid="{00000000-0005-0000-0000-000028130000}"/>
    <cellStyle name="Note 2 6 2 4" xfId="1862" xr:uid="{00000000-0005-0000-0000-000029130000}"/>
    <cellStyle name="Note 2 6 2 5" xfId="3140" xr:uid="{00000000-0005-0000-0000-00002A130000}"/>
    <cellStyle name="Note 2 6 2 6" xfId="4418" xr:uid="{00000000-0005-0000-0000-00002B130000}"/>
    <cellStyle name="Note 2 6 3" xfId="797" xr:uid="{00000000-0005-0000-0000-00002C130000}"/>
    <cellStyle name="Note 2 6 3 2" xfId="2075" xr:uid="{00000000-0005-0000-0000-00002D130000}"/>
    <cellStyle name="Note 2 6 3 3" xfId="3353" xr:uid="{00000000-0005-0000-0000-00002E130000}"/>
    <cellStyle name="Note 2 6 3 4" xfId="4631" xr:uid="{00000000-0005-0000-0000-00002F130000}"/>
    <cellStyle name="Note 2 6 4" xfId="1223" xr:uid="{00000000-0005-0000-0000-000030130000}"/>
    <cellStyle name="Note 2 6 4 2" xfId="2501" xr:uid="{00000000-0005-0000-0000-000031130000}"/>
    <cellStyle name="Note 2 6 4 3" xfId="3779" xr:uid="{00000000-0005-0000-0000-000032130000}"/>
    <cellStyle name="Note 2 6 4 4" xfId="5057" xr:uid="{00000000-0005-0000-0000-000033130000}"/>
    <cellStyle name="Note 2 6 5" xfId="1649" xr:uid="{00000000-0005-0000-0000-000034130000}"/>
    <cellStyle name="Note 2 6 6" xfId="2927" xr:uid="{00000000-0005-0000-0000-000035130000}"/>
    <cellStyle name="Note 2 6 7" xfId="4205" xr:uid="{00000000-0005-0000-0000-000036130000}"/>
    <cellStyle name="Note 2 7" xfId="396" xr:uid="{00000000-0005-0000-0000-000037130000}"/>
    <cellStyle name="Note 2 7 2" xfId="610" xr:uid="{00000000-0005-0000-0000-000038130000}"/>
    <cellStyle name="Note 2 7 2 2" xfId="1036" xr:uid="{00000000-0005-0000-0000-000039130000}"/>
    <cellStyle name="Note 2 7 2 2 2" xfId="2314" xr:uid="{00000000-0005-0000-0000-00003A130000}"/>
    <cellStyle name="Note 2 7 2 2 3" xfId="3592" xr:uid="{00000000-0005-0000-0000-00003B130000}"/>
    <cellStyle name="Note 2 7 2 2 4" xfId="4870" xr:uid="{00000000-0005-0000-0000-00003C130000}"/>
    <cellStyle name="Note 2 7 2 3" xfId="1462" xr:uid="{00000000-0005-0000-0000-00003D130000}"/>
    <cellStyle name="Note 2 7 2 3 2" xfId="2740" xr:uid="{00000000-0005-0000-0000-00003E130000}"/>
    <cellStyle name="Note 2 7 2 3 3" xfId="4018" xr:uid="{00000000-0005-0000-0000-00003F130000}"/>
    <cellStyle name="Note 2 7 2 3 4" xfId="5296" xr:uid="{00000000-0005-0000-0000-000040130000}"/>
    <cellStyle name="Note 2 7 2 4" xfId="1888" xr:uid="{00000000-0005-0000-0000-000041130000}"/>
    <cellStyle name="Note 2 7 2 5" xfId="3166" xr:uid="{00000000-0005-0000-0000-000042130000}"/>
    <cellStyle name="Note 2 7 2 6" xfId="4444" xr:uid="{00000000-0005-0000-0000-000043130000}"/>
    <cellStyle name="Note 2 7 3" xfId="823" xr:uid="{00000000-0005-0000-0000-000044130000}"/>
    <cellStyle name="Note 2 7 3 2" xfId="2101" xr:uid="{00000000-0005-0000-0000-000045130000}"/>
    <cellStyle name="Note 2 7 3 3" xfId="3379" xr:uid="{00000000-0005-0000-0000-000046130000}"/>
    <cellStyle name="Note 2 7 3 4" xfId="4657" xr:uid="{00000000-0005-0000-0000-000047130000}"/>
    <cellStyle name="Note 2 7 4" xfId="1249" xr:uid="{00000000-0005-0000-0000-000048130000}"/>
    <cellStyle name="Note 2 7 4 2" xfId="2527" xr:uid="{00000000-0005-0000-0000-000049130000}"/>
    <cellStyle name="Note 2 7 4 3" xfId="3805" xr:uid="{00000000-0005-0000-0000-00004A130000}"/>
    <cellStyle name="Note 2 7 4 4" xfId="5083" xr:uid="{00000000-0005-0000-0000-00004B130000}"/>
    <cellStyle name="Note 2 7 5" xfId="1675" xr:uid="{00000000-0005-0000-0000-00004C130000}"/>
    <cellStyle name="Note 2 7 6" xfId="2953" xr:uid="{00000000-0005-0000-0000-00004D130000}"/>
    <cellStyle name="Note 2 7 7" xfId="4231" xr:uid="{00000000-0005-0000-0000-00004E130000}"/>
    <cellStyle name="Note 2 8" xfId="573" xr:uid="{00000000-0005-0000-0000-00004F130000}"/>
    <cellStyle name="Note 2 8 2" xfId="999" xr:uid="{00000000-0005-0000-0000-000050130000}"/>
    <cellStyle name="Note 2 8 2 2" xfId="2277" xr:uid="{00000000-0005-0000-0000-000051130000}"/>
    <cellStyle name="Note 2 8 2 3" xfId="3555" xr:uid="{00000000-0005-0000-0000-000052130000}"/>
    <cellStyle name="Note 2 8 2 4" xfId="4833" xr:uid="{00000000-0005-0000-0000-000053130000}"/>
    <cellStyle name="Note 2 8 3" xfId="1425" xr:uid="{00000000-0005-0000-0000-000054130000}"/>
    <cellStyle name="Note 2 8 3 2" xfId="2703" xr:uid="{00000000-0005-0000-0000-000055130000}"/>
    <cellStyle name="Note 2 8 3 3" xfId="3981" xr:uid="{00000000-0005-0000-0000-000056130000}"/>
    <cellStyle name="Note 2 8 3 4" xfId="5259" xr:uid="{00000000-0005-0000-0000-000057130000}"/>
    <cellStyle name="Note 2 8 4" xfId="1851" xr:uid="{00000000-0005-0000-0000-000058130000}"/>
    <cellStyle name="Note 2 8 5" xfId="3129" xr:uid="{00000000-0005-0000-0000-000059130000}"/>
    <cellStyle name="Note 2 8 6" xfId="4407" xr:uid="{00000000-0005-0000-0000-00005A130000}"/>
    <cellStyle name="Note 2 9" xfId="786" xr:uid="{00000000-0005-0000-0000-00005B130000}"/>
    <cellStyle name="Note 2 9 2" xfId="2064" xr:uid="{00000000-0005-0000-0000-00005C130000}"/>
    <cellStyle name="Note 2 9 3" xfId="3342" xr:uid="{00000000-0005-0000-0000-00005D130000}"/>
    <cellStyle name="Note 2 9 4" xfId="4620" xr:uid="{00000000-0005-0000-0000-00005E130000}"/>
    <cellStyle name="Note 3" xfId="49" xr:uid="{00000000-0005-0000-0000-00005F130000}"/>
    <cellStyle name="Note 3 10" xfId="1224" xr:uid="{00000000-0005-0000-0000-000060130000}"/>
    <cellStyle name="Note 3 10 2" xfId="2502" xr:uid="{00000000-0005-0000-0000-000061130000}"/>
    <cellStyle name="Note 3 10 3" xfId="3780" xr:uid="{00000000-0005-0000-0000-000062130000}"/>
    <cellStyle name="Note 3 10 4" xfId="5058" xr:uid="{00000000-0005-0000-0000-000063130000}"/>
    <cellStyle name="Note 3 11" xfId="1650" xr:uid="{00000000-0005-0000-0000-000064130000}"/>
    <cellStyle name="Note 3 12" xfId="2928" xr:uid="{00000000-0005-0000-0000-000065130000}"/>
    <cellStyle name="Note 3 13" xfId="4206" xr:uid="{00000000-0005-0000-0000-000066130000}"/>
    <cellStyle name="Note 3 14" xfId="368" xr:uid="{00000000-0005-0000-0000-000067130000}"/>
    <cellStyle name="Note 3 2" xfId="70" xr:uid="{00000000-0005-0000-0000-000068130000}"/>
    <cellStyle name="Note 3 2 10" xfId="1651" xr:uid="{00000000-0005-0000-0000-000069130000}"/>
    <cellStyle name="Note 3 2 11" xfId="2929" xr:uid="{00000000-0005-0000-0000-00006A130000}"/>
    <cellStyle name="Note 3 2 12" xfId="4207" xr:uid="{00000000-0005-0000-0000-00006B130000}"/>
    <cellStyle name="Note 3 2 13" xfId="369" xr:uid="{00000000-0005-0000-0000-00006C130000}"/>
    <cellStyle name="Note 3 2 2" xfId="111" xr:uid="{00000000-0005-0000-0000-00006D130000}"/>
    <cellStyle name="Note 3 2 2 2" xfId="186" xr:uid="{00000000-0005-0000-0000-00006E130000}"/>
    <cellStyle name="Note 3 2 2 2 2" xfId="588" xr:uid="{00000000-0005-0000-0000-00006F130000}"/>
    <cellStyle name="Note 3 2 2 2 2 2" xfId="1014" xr:uid="{00000000-0005-0000-0000-000070130000}"/>
    <cellStyle name="Note 3 2 2 2 2 2 2" xfId="2292" xr:uid="{00000000-0005-0000-0000-000071130000}"/>
    <cellStyle name="Note 3 2 2 2 2 2 3" xfId="3570" xr:uid="{00000000-0005-0000-0000-000072130000}"/>
    <cellStyle name="Note 3 2 2 2 2 2 4" xfId="4848" xr:uid="{00000000-0005-0000-0000-000073130000}"/>
    <cellStyle name="Note 3 2 2 2 2 3" xfId="1440" xr:uid="{00000000-0005-0000-0000-000074130000}"/>
    <cellStyle name="Note 3 2 2 2 2 3 2" xfId="2718" xr:uid="{00000000-0005-0000-0000-000075130000}"/>
    <cellStyle name="Note 3 2 2 2 2 3 3" xfId="3996" xr:uid="{00000000-0005-0000-0000-000076130000}"/>
    <cellStyle name="Note 3 2 2 2 2 3 4" xfId="5274" xr:uid="{00000000-0005-0000-0000-000077130000}"/>
    <cellStyle name="Note 3 2 2 2 2 4" xfId="1866" xr:uid="{00000000-0005-0000-0000-000078130000}"/>
    <cellStyle name="Note 3 2 2 2 2 5" xfId="3144" xr:uid="{00000000-0005-0000-0000-000079130000}"/>
    <cellStyle name="Note 3 2 2 2 2 6" xfId="4422" xr:uid="{00000000-0005-0000-0000-00007A130000}"/>
    <cellStyle name="Note 3 2 2 2 3" xfId="801" xr:uid="{00000000-0005-0000-0000-00007B130000}"/>
    <cellStyle name="Note 3 2 2 2 3 2" xfId="2079" xr:uid="{00000000-0005-0000-0000-00007C130000}"/>
    <cellStyle name="Note 3 2 2 2 3 3" xfId="3357" xr:uid="{00000000-0005-0000-0000-00007D130000}"/>
    <cellStyle name="Note 3 2 2 2 3 4" xfId="4635" xr:uid="{00000000-0005-0000-0000-00007E130000}"/>
    <cellStyle name="Note 3 2 2 2 4" xfId="1227" xr:uid="{00000000-0005-0000-0000-00007F130000}"/>
    <cellStyle name="Note 3 2 2 2 4 2" xfId="2505" xr:uid="{00000000-0005-0000-0000-000080130000}"/>
    <cellStyle name="Note 3 2 2 2 4 3" xfId="3783" xr:uid="{00000000-0005-0000-0000-000081130000}"/>
    <cellStyle name="Note 3 2 2 2 4 4" xfId="5061" xr:uid="{00000000-0005-0000-0000-000082130000}"/>
    <cellStyle name="Note 3 2 2 2 5" xfId="1653" xr:uid="{00000000-0005-0000-0000-000083130000}"/>
    <cellStyle name="Note 3 2 2 2 6" xfId="2931" xr:uid="{00000000-0005-0000-0000-000084130000}"/>
    <cellStyle name="Note 3 2 2 2 7" xfId="4209" xr:uid="{00000000-0005-0000-0000-000085130000}"/>
    <cellStyle name="Note 3 2 2 2 8" xfId="371" xr:uid="{00000000-0005-0000-0000-000086130000}"/>
    <cellStyle name="Note 3 2 2 3" xfId="587" xr:uid="{00000000-0005-0000-0000-000087130000}"/>
    <cellStyle name="Note 3 2 2 3 2" xfId="1013" xr:uid="{00000000-0005-0000-0000-000088130000}"/>
    <cellStyle name="Note 3 2 2 3 2 2" xfId="2291" xr:uid="{00000000-0005-0000-0000-000089130000}"/>
    <cellStyle name="Note 3 2 2 3 2 3" xfId="3569" xr:uid="{00000000-0005-0000-0000-00008A130000}"/>
    <cellStyle name="Note 3 2 2 3 2 4" xfId="4847" xr:uid="{00000000-0005-0000-0000-00008B130000}"/>
    <cellStyle name="Note 3 2 2 3 3" xfId="1439" xr:uid="{00000000-0005-0000-0000-00008C130000}"/>
    <cellStyle name="Note 3 2 2 3 3 2" xfId="2717" xr:uid="{00000000-0005-0000-0000-00008D130000}"/>
    <cellStyle name="Note 3 2 2 3 3 3" xfId="3995" xr:uid="{00000000-0005-0000-0000-00008E130000}"/>
    <cellStyle name="Note 3 2 2 3 3 4" xfId="5273" xr:uid="{00000000-0005-0000-0000-00008F130000}"/>
    <cellStyle name="Note 3 2 2 3 4" xfId="1865" xr:uid="{00000000-0005-0000-0000-000090130000}"/>
    <cellStyle name="Note 3 2 2 3 5" xfId="3143" xr:uid="{00000000-0005-0000-0000-000091130000}"/>
    <cellStyle name="Note 3 2 2 3 6" xfId="4421" xr:uid="{00000000-0005-0000-0000-000092130000}"/>
    <cellStyle name="Note 3 2 2 4" xfId="800" xr:uid="{00000000-0005-0000-0000-000093130000}"/>
    <cellStyle name="Note 3 2 2 4 2" xfId="2078" xr:uid="{00000000-0005-0000-0000-000094130000}"/>
    <cellStyle name="Note 3 2 2 4 3" xfId="3356" xr:uid="{00000000-0005-0000-0000-000095130000}"/>
    <cellStyle name="Note 3 2 2 4 4" xfId="4634" xr:uid="{00000000-0005-0000-0000-000096130000}"/>
    <cellStyle name="Note 3 2 2 5" xfId="1226" xr:uid="{00000000-0005-0000-0000-000097130000}"/>
    <cellStyle name="Note 3 2 2 5 2" xfId="2504" xr:uid="{00000000-0005-0000-0000-000098130000}"/>
    <cellStyle name="Note 3 2 2 5 3" xfId="3782" xr:uid="{00000000-0005-0000-0000-000099130000}"/>
    <cellStyle name="Note 3 2 2 5 4" xfId="5060" xr:uid="{00000000-0005-0000-0000-00009A130000}"/>
    <cellStyle name="Note 3 2 2 6" xfId="1652" xr:uid="{00000000-0005-0000-0000-00009B130000}"/>
    <cellStyle name="Note 3 2 2 7" xfId="2930" xr:uid="{00000000-0005-0000-0000-00009C130000}"/>
    <cellStyle name="Note 3 2 2 8" xfId="4208" xr:uid="{00000000-0005-0000-0000-00009D130000}"/>
    <cellStyle name="Note 3 2 2 9" xfId="370" xr:uid="{00000000-0005-0000-0000-00009E130000}"/>
    <cellStyle name="Note 3 2 3" xfId="153" xr:uid="{00000000-0005-0000-0000-00009F130000}"/>
    <cellStyle name="Note 3 2 3 2" xfId="589" xr:uid="{00000000-0005-0000-0000-0000A0130000}"/>
    <cellStyle name="Note 3 2 3 2 2" xfId="1015" xr:uid="{00000000-0005-0000-0000-0000A1130000}"/>
    <cellStyle name="Note 3 2 3 2 2 2" xfId="2293" xr:uid="{00000000-0005-0000-0000-0000A2130000}"/>
    <cellStyle name="Note 3 2 3 2 2 3" xfId="3571" xr:uid="{00000000-0005-0000-0000-0000A3130000}"/>
    <cellStyle name="Note 3 2 3 2 2 4" xfId="4849" xr:uid="{00000000-0005-0000-0000-0000A4130000}"/>
    <cellStyle name="Note 3 2 3 2 3" xfId="1441" xr:uid="{00000000-0005-0000-0000-0000A5130000}"/>
    <cellStyle name="Note 3 2 3 2 3 2" xfId="2719" xr:uid="{00000000-0005-0000-0000-0000A6130000}"/>
    <cellStyle name="Note 3 2 3 2 3 3" xfId="3997" xr:uid="{00000000-0005-0000-0000-0000A7130000}"/>
    <cellStyle name="Note 3 2 3 2 3 4" xfId="5275" xr:uid="{00000000-0005-0000-0000-0000A8130000}"/>
    <cellStyle name="Note 3 2 3 2 4" xfId="1867" xr:uid="{00000000-0005-0000-0000-0000A9130000}"/>
    <cellStyle name="Note 3 2 3 2 5" xfId="3145" xr:uid="{00000000-0005-0000-0000-0000AA130000}"/>
    <cellStyle name="Note 3 2 3 2 6" xfId="4423" xr:uid="{00000000-0005-0000-0000-0000AB130000}"/>
    <cellStyle name="Note 3 2 3 3" xfId="802" xr:uid="{00000000-0005-0000-0000-0000AC130000}"/>
    <cellStyle name="Note 3 2 3 3 2" xfId="2080" xr:uid="{00000000-0005-0000-0000-0000AD130000}"/>
    <cellStyle name="Note 3 2 3 3 3" xfId="3358" xr:uid="{00000000-0005-0000-0000-0000AE130000}"/>
    <cellStyle name="Note 3 2 3 3 4" xfId="4636" xr:uid="{00000000-0005-0000-0000-0000AF130000}"/>
    <cellStyle name="Note 3 2 3 4" xfId="1228" xr:uid="{00000000-0005-0000-0000-0000B0130000}"/>
    <cellStyle name="Note 3 2 3 4 2" xfId="2506" xr:uid="{00000000-0005-0000-0000-0000B1130000}"/>
    <cellStyle name="Note 3 2 3 4 3" xfId="3784" xr:uid="{00000000-0005-0000-0000-0000B2130000}"/>
    <cellStyle name="Note 3 2 3 4 4" xfId="5062" xr:uid="{00000000-0005-0000-0000-0000B3130000}"/>
    <cellStyle name="Note 3 2 3 5" xfId="1654" xr:uid="{00000000-0005-0000-0000-0000B4130000}"/>
    <cellStyle name="Note 3 2 3 6" xfId="2932" xr:uid="{00000000-0005-0000-0000-0000B5130000}"/>
    <cellStyle name="Note 3 2 3 7" xfId="4210" xr:uid="{00000000-0005-0000-0000-0000B6130000}"/>
    <cellStyle name="Note 3 2 3 8" xfId="372" xr:uid="{00000000-0005-0000-0000-0000B7130000}"/>
    <cellStyle name="Note 3 2 4" xfId="373" xr:uid="{00000000-0005-0000-0000-0000B8130000}"/>
    <cellStyle name="Note 3 2 4 2" xfId="590" xr:uid="{00000000-0005-0000-0000-0000B9130000}"/>
    <cellStyle name="Note 3 2 4 2 2" xfId="1016" xr:uid="{00000000-0005-0000-0000-0000BA130000}"/>
    <cellStyle name="Note 3 2 4 2 2 2" xfId="2294" xr:uid="{00000000-0005-0000-0000-0000BB130000}"/>
    <cellStyle name="Note 3 2 4 2 2 3" xfId="3572" xr:uid="{00000000-0005-0000-0000-0000BC130000}"/>
    <cellStyle name="Note 3 2 4 2 2 4" xfId="4850" xr:uid="{00000000-0005-0000-0000-0000BD130000}"/>
    <cellStyle name="Note 3 2 4 2 3" xfId="1442" xr:uid="{00000000-0005-0000-0000-0000BE130000}"/>
    <cellStyle name="Note 3 2 4 2 3 2" xfId="2720" xr:uid="{00000000-0005-0000-0000-0000BF130000}"/>
    <cellStyle name="Note 3 2 4 2 3 3" xfId="3998" xr:uid="{00000000-0005-0000-0000-0000C0130000}"/>
    <cellStyle name="Note 3 2 4 2 3 4" xfId="5276" xr:uid="{00000000-0005-0000-0000-0000C1130000}"/>
    <cellStyle name="Note 3 2 4 2 4" xfId="1868" xr:uid="{00000000-0005-0000-0000-0000C2130000}"/>
    <cellStyle name="Note 3 2 4 2 5" xfId="3146" xr:uid="{00000000-0005-0000-0000-0000C3130000}"/>
    <cellStyle name="Note 3 2 4 2 6" xfId="4424" xr:uid="{00000000-0005-0000-0000-0000C4130000}"/>
    <cellStyle name="Note 3 2 4 3" xfId="803" xr:uid="{00000000-0005-0000-0000-0000C5130000}"/>
    <cellStyle name="Note 3 2 4 3 2" xfId="2081" xr:uid="{00000000-0005-0000-0000-0000C6130000}"/>
    <cellStyle name="Note 3 2 4 3 3" xfId="3359" xr:uid="{00000000-0005-0000-0000-0000C7130000}"/>
    <cellStyle name="Note 3 2 4 3 4" xfId="4637" xr:uid="{00000000-0005-0000-0000-0000C8130000}"/>
    <cellStyle name="Note 3 2 4 4" xfId="1229" xr:uid="{00000000-0005-0000-0000-0000C9130000}"/>
    <cellStyle name="Note 3 2 4 4 2" xfId="2507" xr:uid="{00000000-0005-0000-0000-0000CA130000}"/>
    <cellStyle name="Note 3 2 4 4 3" xfId="3785" xr:uid="{00000000-0005-0000-0000-0000CB130000}"/>
    <cellStyle name="Note 3 2 4 4 4" xfId="5063" xr:uid="{00000000-0005-0000-0000-0000CC130000}"/>
    <cellStyle name="Note 3 2 4 5" xfId="1655" xr:uid="{00000000-0005-0000-0000-0000CD130000}"/>
    <cellStyle name="Note 3 2 4 6" xfId="2933" xr:uid="{00000000-0005-0000-0000-0000CE130000}"/>
    <cellStyle name="Note 3 2 4 7" xfId="4211" xr:uid="{00000000-0005-0000-0000-0000CF130000}"/>
    <cellStyle name="Note 3 2 5" xfId="374" xr:uid="{00000000-0005-0000-0000-0000D0130000}"/>
    <cellStyle name="Note 3 2 5 2" xfId="591" xr:uid="{00000000-0005-0000-0000-0000D1130000}"/>
    <cellStyle name="Note 3 2 5 2 2" xfId="1017" xr:uid="{00000000-0005-0000-0000-0000D2130000}"/>
    <cellStyle name="Note 3 2 5 2 2 2" xfId="2295" xr:uid="{00000000-0005-0000-0000-0000D3130000}"/>
    <cellStyle name="Note 3 2 5 2 2 3" xfId="3573" xr:uid="{00000000-0005-0000-0000-0000D4130000}"/>
    <cellStyle name="Note 3 2 5 2 2 4" xfId="4851" xr:uid="{00000000-0005-0000-0000-0000D5130000}"/>
    <cellStyle name="Note 3 2 5 2 3" xfId="1443" xr:uid="{00000000-0005-0000-0000-0000D6130000}"/>
    <cellStyle name="Note 3 2 5 2 3 2" xfId="2721" xr:uid="{00000000-0005-0000-0000-0000D7130000}"/>
    <cellStyle name="Note 3 2 5 2 3 3" xfId="3999" xr:uid="{00000000-0005-0000-0000-0000D8130000}"/>
    <cellStyle name="Note 3 2 5 2 3 4" xfId="5277" xr:uid="{00000000-0005-0000-0000-0000D9130000}"/>
    <cellStyle name="Note 3 2 5 2 4" xfId="1869" xr:uid="{00000000-0005-0000-0000-0000DA130000}"/>
    <cellStyle name="Note 3 2 5 2 5" xfId="3147" xr:uid="{00000000-0005-0000-0000-0000DB130000}"/>
    <cellStyle name="Note 3 2 5 2 6" xfId="4425" xr:uid="{00000000-0005-0000-0000-0000DC130000}"/>
    <cellStyle name="Note 3 2 5 3" xfId="804" xr:uid="{00000000-0005-0000-0000-0000DD130000}"/>
    <cellStyle name="Note 3 2 5 3 2" xfId="2082" xr:uid="{00000000-0005-0000-0000-0000DE130000}"/>
    <cellStyle name="Note 3 2 5 3 3" xfId="3360" xr:uid="{00000000-0005-0000-0000-0000DF130000}"/>
    <cellStyle name="Note 3 2 5 3 4" xfId="4638" xr:uid="{00000000-0005-0000-0000-0000E0130000}"/>
    <cellStyle name="Note 3 2 5 4" xfId="1230" xr:uid="{00000000-0005-0000-0000-0000E1130000}"/>
    <cellStyle name="Note 3 2 5 4 2" xfId="2508" xr:uid="{00000000-0005-0000-0000-0000E2130000}"/>
    <cellStyle name="Note 3 2 5 4 3" xfId="3786" xr:uid="{00000000-0005-0000-0000-0000E3130000}"/>
    <cellStyle name="Note 3 2 5 4 4" xfId="5064" xr:uid="{00000000-0005-0000-0000-0000E4130000}"/>
    <cellStyle name="Note 3 2 5 5" xfId="1656" xr:uid="{00000000-0005-0000-0000-0000E5130000}"/>
    <cellStyle name="Note 3 2 5 6" xfId="2934" xr:uid="{00000000-0005-0000-0000-0000E6130000}"/>
    <cellStyle name="Note 3 2 5 7" xfId="4212" xr:uid="{00000000-0005-0000-0000-0000E7130000}"/>
    <cellStyle name="Note 3 2 6" xfId="412" xr:uid="{00000000-0005-0000-0000-0000E8130000}"/>
    <cellStyle name="Note 3 2 6 2" xfId="626" xr:uid="{00000000-0005-0000-0000-0000E9130000}"/>
    <cellStyle name="Note 3 2 6 2 2" xfId="1052" xr:uid="{00000000-0005-0000-0000-0000EA130000}"/>
    <cellStyle name="Note 3 2 6 2 2 2" xfId="2330" xr:uid="{00000000-0005-0000-0000-0000EB130000}"/>
    <cellStyle name="Note 3 2 6 2 2 3" xfId="3608" xr:uid="{00000000-0005-0000-0000-0000EC130000}"/>
    <cellStyle name="Note 3 2 6 2 2 4" xfId="4886" xr:uid="{00000000-0005-0000-0000-0000ED130000}"/>
    <cellStyle name="Note 3 2 6 2 3" xfId="1478" xr:uid="{00000000-0005-0000-0000-0000EE130000}"/>
    <cellStyle name="Note 3 2 6 2 3 2" xfId="2756" xr:uid="{00000000-0005-0000-0000-0000EF130000}"/>
    <cellStyle name="Note 3 2 6 2 3 3" xfId="4034" xr:uid="{00000000-0005-0000-0000-0000F0130000}"/>
    <cellStyle name="Note 3 2 6 2 3 4" xfId="5312" xr:uid="{00000000-0005-0000-0000-0000F1130000}"/>
    <cellStyle name="Note 3 2 6 2 4" xfId="1904" xr:uid="{00000000-0005-0000-0000-0000F2130000}"/>
    <cellStyle name="Note 3 2 6 2 5" xfId="3182" xr:uid="{00000000-0005-0000-0000-0000F3130000}"/>
    <cellStyle name="Note 3 2 6 2 6" xfId="4460" xr:uid="{00000000-0005-0000-0000-0000F4130000}"/>
    <cellStyle name="Note 3 2 6 3" xfId="839" xr:uid="{00000000-0005-0000-0000-0000F5130000}"/>
    <cellStyle name="Note 3 2 6 3 2" xfId="2117" xr:uid="{00000000-0005-0000-0000-0000F6130000}"/>
    <cellStyle name="Note 3 2 6 3 3" xfId="3395" xr:uid="{00000000-0005-0000-0000-0000F7130000}"/>
    <cellStyle name="Note 3 2 6 3 4" xfId="4673" xr:uid="{00000000-0005-0000-0000-0000F8130000}"/>
    <cellStyle name="Note 3 2 6 4" xfId="1265" xr:uid="{00000000-0005-0000-0000-0000F9130000}"/>
    <cellStyle name="Note 3 2 6 4 2" xfId="2543" xr:uid="{00000000-0005-0000-0000-0000FA130000}"/>
    <cellStyle name="Note 3 2 6 4 3" xfId="3821" xr:uid="{00000000-0005-0000-0000-0000FB130000}"/>
    <cellStyle name="Note 3 2 6 4 4" xfId="5099" xr:uid="{00000000-0005-0000-0000-0000FC130000}"/>
    <cellStyle name="Note 3 2 6 5" xfId="1691" xr:uid="{00000000-0005-0000-0000-0000FD130000}"/>
    <cellStyle name="Note 3 2 6 6" xfId="2969" xr:uid="{00000000-0005-0000-0000-0000FE130000}"/>
    <cellStyle name="Note 3 2 6 7" xfId="4247" xr:uid="{00000000-0005-0000-0000-0000FF130000}"/>
    <cellStyle name="Note 3 2 7" xfId="586" xr:uid="{00000000-0005-0000-0000-000000140000}"/>
    <cellStyle name="Note 3 2 7 2" xfId="1012" xr:uid="{00000000-0005-0000-0000-000001140000}"/>
    <cellStyle name="Note 3 2 7 2 2" xfId="2290" xr:uid="{00000000-0005-0000-0000-000002140000}"/>
    <cellStyle name="Note 3 2 7 2 3" xfId="3568" xr:uid="{00000000-0005-0000-0000-000003140000}"/>
    <cellStyle name="Note 3 2 7 2 4" xfId="4846" xr:uid="{00000000-0005-0000-0000-000004140000}"/>
    <cellStyle name="Note 3 2 7 3" xfId="1438" xr:uid="{00000000-0005-0000-0000-000005140000}"/>
    <cellStyle name="Note 3 2 7 3 2" xfId="2716" xr:uid="{00000000-0005-0000-0000-000006140000}"/>
    <cellStyle name="Note 3 2 7 3 3" xfId="3994" xr:uid="{00000000-0005-0000-0000-000007140000}"/>
    <cellStyle name="Note 3 2 7 3 4" xfId="5272" xr:uid="{00000000-0005-0000-0000-000008140000}"/>
    <cellStyle name="Note 3 2 7 4" xfId="1864" xr:uid="{00000000-0005-0000-0000-000009140000}"/>
    <cellStyle name="Note 3 2 7 5" xfId="3142" xr:uid="{00000000-0005-0000-0000-00000A140000}"/>
    <cellStyle name="Note 3 2 7 6" xfId="4420" xr:uid="{00000000-0005-0000-0000-00000B140000}"/>
    <cellStyle name="Note 3 2 8" xfId="799" xr:uid="{00000000-0005-0000-0000-00000C140000}"/>
    <cellStyle name="Note 3 2 8 2" xfId="2077" xr:uid="{00000000-0005-0000-0000-00000D140000}"/>
    <cellStyle name="Note 3 2 8 3" xfId="3355" xr:uid="{00000000-0005-0000-0000-00000E140000}"/>
    <cellStyle name="Note 3 2 8 4" xfId="4633" xr:uid="{00000000-0005-0000-0000-00000F140000}"/>
    <cellStyle name="Note 3 2 9" xfId="1225" xr:uid="{00000000-0005-0000-0000-000010140000}"/>
    <cellStyle name="Note 3 2 9 2" xfId="2503" xr:uid="{00000000-0005-0000-0000-000011140000}"/>
    <cellStyle name="Note 3 2 9 3" xfId="3781" xr:uid="{00000000-0005-0000-0000-000012140000}"/>
    <cellStyle name="Note 3 2 9 4" xfId="5059" xr:uid="{00000000-0005-0000-0000-000013140000}"/>
    <cellStyle name="Note 3 3" xfId="95" xr:uid="{00000000-0005-0000-0000-000014140000}"/>
    <cellStyle name="Note 3 3 2" xfId="171" xr:uid="{00000000-0005-0000-0000-000015140000}"/>
    <cellStyle name="Note 3 3 2 2" xfId="593" xr:uid="{00000000-0005-0000-0000-000016140000}"/>
    <cellStyle name="Note 3 3 2 2 2" xfId="1019" xr:uid="{00000000-0005-0000-0000-000017140000}"/>
    <cellStyle name="Note 3 3 2 2 2 2" xfId="2297" xr:uid="{00000000-0005-0000-0000-000018140000}"/>
    <cellStyle name="Note 3 3 2 2 2 3" xfId="3575" xr:uid="{00000000-0005-0000-0000-000019140000}"/>
    <cellStyle name="Note 3 3 2 2 2 4" xfId="4853" xr:uid="{00000000-0005-0000-0000-00001A140000}"/>
    <cellStyle name="Note 3 3 2 2 3" xfId="1445" xr:uid="{00000000-0005-0000-0000-00001B140000}"/>
    <cellStyle name="Note 3 3 2 2 3 2" xfId="2723" xr:uid="{00000000-0005-0000-0000-00001C140000}"/>
    <cellStyle name="Note 3 3 2 2 3 3" xfId="4001" xr:uid="{00000000-0005-0000-0000-00001D140000}"/>
    <cellStyle name="Note 3 3 2 2 3 4" xfId="5279" xr:uid="{00000000-0005-0000-0000-00001E140000}"/>
    <cellStyle name="Note 3 3 2 2 4" xfId="1871" xr:uid="{00000000-0005-0000-0000-00001F140000}"/>
    <cellStyle name="Note 3 3 2 2 5" xfId="3149" xr:uid="{00000000-0005-0000-0000-000020140000}"/>
    <cellStyle name="Note 3 3 2 2 6" xfId="4427" xr:uid="{00000000-0005-0000-0000-000021140000}"/>
    <cellStyle name="Note 3 3 2 3" xfId="806" xr:uid="{00000000-0005-0000-0000-000022140000}"/>
    <cellStyle name="Note 3 3 2 3 2" xfId="2084" xr:uid="{00000000-0005-0000-0000-000023140000}"/>
    <cellStyle name="Note 3 3 2 3 3" xfId="3362" xr:uid="{00000000-0005-0000-0000-000024140000}"/>
    <cellStyle name="Note 3 3 2 3 4" xfId="4640" xr:uid="{00000000-0005-0000-0000-000025140000}"/>
    <cellStyle name="Note 3 3 2 4" xfId="1232" xr:uid="{00000000-0005-0000-0000-000026140000}"/>
    <cellStyle name="Note 3 3 2 4 2" xfId="2510" xr:uid="{00000000-0005-0000-0000-000027140000}"/>
    <cellStyle name="Note 3 3 2 4 3" xfId="3788" xr:uid="{00000000-0005-0000-0000-000028140000}"/>
    <cellStyle name="Note 3 3 2 4 4" xfId="5066" xr:uid="{00000000-0005-0000-0000-000029140000}"/>
    <cellStyle name="Note 3 3 2 5" xfId="1658" xr:uid="{00000000-0005-0000-0000-00002A140000}"/>
    <cellStyle name="Note 3 3 2 6" xfId="2936" xr:uid="{00000000-0005-0000-0000-00002B140000}"/>
    <cellStyle name="Note 3 3 2 7" xfId="4214" xr:uid="{00000000-0005-0000-0000-00002C140000}"/>
    <cellStyle name="Note 3 3 2 8" xfId="376" xr:uid="{00000000-0005-0000-0000-00002D140000}"/>
    <cellStyle name="Note 3 3 3" xfId="592" xr:uid="{00000000-0005-0000-0000-00002E140000}"/>
    <cellStyle name="Note 3 3 3 2" xfId="1018" xr:uid="{00000000-0005-0000-0000-00002F140000}"/>
    <cellStyle name="Note 3 3 3 2 2" xfId="2296" xr:uid="{00000000-0005-0000-0000-000030140000}"/>
    <cellStyle name="Note 3 3 3 2 3" xfId="3574" xr:uid="{00000000-0005-0000-0000-000031140000}"/>
    <cellStyle name="Note 3 3 3 2 4" xfId="4852" xr:uid="{00000000-0005-0000-0000-000032140000}"/>
    <cellStyle name="Note 3 3 3 3" xfId="1444" xr:uid="{00000000-0005-0000-0000-000033140000}"/>
    <cellStyle name="Note 3 3 3 3 2" xfId="2722" xr:uid="{00000000-0005-0000-0000-000034140000}"/>
    <cellStyle name="Note 3 3 3 3 3" xfId="4000" xr:uid="{00000000-0005-0000-0000-000035140000}"/>
    <cellStyle name="Note 3 3 3 3 4" xfId="5278" xr:uid="{00000000-0005-0000-0000-000036140000}"/>
    <cellStyle name="Note 3 3 3 4" xfId="1870" xr:uid="{00000000-0005-0000-0000-000037140000}"/>
    <cellStyle name="Note 3 3 3 5" xfId="3148" xr:uid="{00000000-0005-0000-0000-000038140000}"/>
    <cellStyle name="Note 3 3 3 6" xfId="4426" xr:uid="{00000000-0005-0000-0000-000039140000}"/>
    <cellStyle name="Note 3 3 4" xfId="805" xr:uid="{00000000-0005-0000-0000-00003A140000}"/>
    <cellStyle name="Note 3 3 4 2" xfId="2083" xr:uid="{00000000-0005-0000-0000-00003B140000}"/>
    <cellStyle name="Note 3 3 4 3" xfId="3361" xr:uid="{00000000-0005-0000-0000-00003C140000}"/>
    <cellStyle name="Note 3 3 4 4" xfId="4639" xr:uid="{00000000-0005-0000-0000-00003D140000}"/>
    <cellStyle name="Note 3 3 5" xfId="1231" xr:uid="{00000000-0005-0000-0000-00003E140000}"/>
    <cellStyle name="Note 3 3 5 2" xfId="2509" xr:uid="{00000000-0005-0000-0000-00003F140000}"/>
    <cellStyle name="Note 3 3 5 3" xfId="3787" xr:uid="{00000000-0005-0000-0000-000040140000}"/>
    <cellStyle name="Note 3 3 5 4" xfId="5065" xr:uid="{00000000-0005-0000-0000-000041140000}"/>
    <cellStyle name="Note 3 3 6" xfId="1657" xr:uid="{00000000-0005-0000-0000-000042140000}"/>
    <cellStyle name="Note 3 3 7" xfId="2935" xr:uid="{00000000-0005-0000-0000-000043140000}"/>
    <cellStyle name="Note 3 3 8" xfId="4213" xr:uid="{00000000-0005-0000-0000-000044140000}"/>
    <cellStyle name="Note 3 3 9" xfId="375" xr:uid="{00000000-0005-0000-0000-000045140000}"/>
    <cellStyle name="Note 3 4" xfId="137" xr:uid="{00000000-0005-0000-0000-000046140000}"/>
    <cellStyle name="Note 3 4 2" xfId="594" xr:uid="{00000000-0005-0000-0000-000047140000}"/>
    <cellStyle name="Note 3 4 2 2" xfId="1020" xr:uid="{00000000-0005-0000-0000-000048140000}"/>
    <cellStyle name="Note 3 4 2 2 2" xfId="2298" xr:uid="{00000000-0005-0000-0000-000049140000}"/>
    <cellStyle name="Note 3 4 2 2 3" xfId="3576" xr:uid="{00000000-0005-0000-0000-00004A140000}"/>
    <cellStyle name="Note 3 4 2 2 4" xfId="4854" xr:uid="{00000000-0005-0000-0000-00004B140000}"/>
    <cellStyle name="Note 3 4 2 3" xfId="1446" xr:uid="{00000000-0005-0000-0000-00004C140000}"/>
    <cellStyle name="Note 3 4 2 3 2" xfId="2724" xr:uid="{00000000-0005-0000-0000-00004D140000}"/>
    <cellStyle name="Note 3 4 2 3 3" xfId="4002" xr:uid="{00000000-0005-0000-0000-00004E140000}"/>
    <cellStyle name="Note 3 4 2 3 4" xfId="5280" xr:uid="{00000000-0005-0000-0000-00004F140000}"/>
    <cellStyle name="Note 3 4 2 4" xfId="1872" xr:uid="{00000000-0005-0000-0000-000050140000}"/>
    <cellStyle name="Note 3 4 2 5" xfId="3150" xr:uid="{00000000-0005-0000-0000-000051140000}"/>
    <cellStyle name="Note 3 4 2 6" xfId="4428" xr:uid="{00000000-0005-0000-0000-000052140000}"/>
    <cellStyle name="Note 3 4 3" xfId="807" xr:uid="{00000000-0005-0000-0000-000053140000}"/>
    <cellStyle name="Note 3 4 3 2" xfId="2085" xr:uid="{00000000-0005-0000-0000-000054140000}"/>
    <cellStyle name="Note 3 4 3 3" xfId="3363" xr:uid="{00000000-0005-0000-0000-000055140000}"/>
    <cellStyle name="Note 3 4 3 4" xfId="4641" xr:uid="{00000000-0005-0000-0000-000056140000}"/>
    <cellStyle name="Note 3 4 4" xfId="1233" xr:uid="{00000000-0005-0000-0000-000057140000}"/>
    <cellStyle name="Note 3 4 4 2" xfId="2511" xr:uid="{00000000-0005-0000-0000-000058140000}"/>
    <cellStyle name="Note 3 4 4 3" xfId="3789" xr:uid="{00000000-0005-0000-0000-000059140000}"/>
    <cellStyle name="Note 3 4 4 4" xfId="5067" xr:uid="{00000000-0005-0000-0000-00005A140000}"/>
    <cellStyle name="Note 3 4 5" xfId="1659" xr:uid="{00000000-0005-0000-0000-00005B140000}"/>
    <cellStyle name="Note 3 4 6" xfId="2937" xr:uid="{00000000-0005-0000-0000-00005C140000}"/>
    <cellStyle name="Note 3 4 7" xfId="4215" xr:uid="{00000000-0005-0000-0000-00005D140000}"/>
    <cellStyle name="Note 3 4 8" xfId="377" xr:uid="{00000000-0005-0000-0000-00005E140000}"/>
    <cellStyle name="Note 3 5" xfId="378" xr:uid="{00000000-0005-0000-0000-00005F140000}"/>
    <cellStyle name="Note 3 5 2" xfId="595" xr:uid="{00000000-0005-0000-0000-000060140000}"/>
    <cellStyle name="Note 3 5 2 2" xfId="1021" xr:uid="{00000000-0005-0000-0000-000061140000}"/>
    <cellStyle name="Note 3 5 2 2 2" xfId="2299" xr:uid="{00000000-0005-0000-0000-000062140000}"/>
    <cellStyle name="Note 3 5 2 2 3" xfId="3577" xr:uid="{00000000-0005-0000-0000-000063140000}"/>
    <cellStyle name="Note 3 5 2 2 4" xfId="4855" xr:uid="{00000000-0005-0000-0000-000064140000}"/>
    <cellStyle name="Note 3 5 2 3" xfId="1447" xr:uid="{00000000-0005-0000-0000-000065140000}"/>
    <cellStyle name="Note 3 5 2 3 2" xfId="2725" xr:uid="{00000000-0005-0000-0000-000066140000}"/>
    <cellStyle name="Note 3 5 2 3 3" xfId="4003" xr:uid="{00000000-0005-0000-0000-000067140000}"/>
    <cellStyle name="Note 3 5 2 3 4" xfId="5281" xr:uid="{00000000-0005-0000-0000-000068140000}"/>
    <cellStyle name="Note 3 5 2 4" xfId="1873" xr:uid="{00000000-0005-0000-0000-000069140000}"/>
    <cellStyle name="Note 3 5 2 5" xfId="3151" xr:uid="{00000000-0005-0000-0000-00006A140000}"/>
    <cellStyle name="Note 3 5 2 6" xfId="4429" xr:uid="{00000000-0005-0000-0000-00006B140000}"/>
    <cellStyle name="Note 3 5 3" xfId="808" xr:uid="{00000000-0005-0000-0000-00006C140000}"/>
    <cellStyle name="Note 3 5 3 2" xfId="2086" xr:uid="{00000000-0005-0000-0000-00006D140000}"/>
    <cellStyle name="Note 3 5 3 3" xfId="3364" xr:uid="{00000000-0005-0000-0000-00006E140000}"/>
    <cellStyle name="Note 3 5 3 4" xfId="4642" xr:uid="{00000000-0005-0000-0000-00006F140000}"/>
    <cellStyle name="Note 3 5 4" xfId="1234" xr:uid="{00000000-0005-0000-0000-000070140000}"/>
    <cellStyle name="Note 3 5 4 2" xfId="2512" xr:uid="{00000000-0005-0000-0000-000071140000}"/>
    <cellStyle name="Note 3 5 4 3" xfId="3790" xr:uid="{00000000-0005-0000-0000-000072140000}"/>
    <cellStyle name="Note 3 5 4 4" xfId="5068" xr:uid="{00000000-0005-0000-0000-000073140000}"/>
    <cellStyle name="Note 3 5 5" xfId="1660" xr:uid="{00000000-0005-0000-0000-000074140000}"/>
    <cellStyle name="Note 3 5 6" xfId="2938" xr:uid="{00000000-0005-0000-0000-000075140000}"/>
    <cellStyle name="Note 3 5 7" xfId="4216" xr:uid="{00000000-0005-0000-0000-000076140000}"/>
    <cellStyle name="Note 3 6" xfId="379" xr:uid="{00000000-0005-0000-0000-000077140000}"/>
    <cellStyle name="Note 3 6 2" xfId="596" xr:uid="{00000000-0005-0000-0000-000078140000}"/>
    <cellStyle name="Note 3 6 2 2" xfId="1022" xr:uid="{00000000-0005-0000-0000-000079140000}"/>
    <cellStyle name="Note 3 6 2 2 2" xfId="2300" xr:uid="{00000000-0005-0000-0000-00007A140000}"/>
    <cellStyle name="Note 3 6 2 2 3" xfId="3578" xr:uid="{00000000-0005-0000-0000-00007B140000}"/>
    <cellStyle name="Note 3 6 2 2 4" xfId="4856" xr:uid="{00000000-0005-0000-0000-00007C140000}"/>
    <cellStyle name="Note 3 6 2 3" xfId="1448" xr:uid="{00000000-0005-0000-0000-00007D140000}"/>
    <cellStyle name="Note 3 6 2 3 2" xfId="2726" xr:uid="{00000000-0005-0000-0000-00007E140000}"/>
    <cellStyle name="Note 3 6 2 3 3" xfId="4004" xr:uid="{00000000-0005-0000-0000-00007F140000}"/>
    <cellStyle name="Note 3 6 2 3 4" xfId="5282" xr:uid="{00000000-0005-0000-0000-000080140000}"/>
    <cellStyle name="Note 3 6 2 4" xfId="1874" xr:uid="{00000000-0005-0000-0000-000081140000}"/>
    <cellStyle name="Note 3 6 2 5" xfId="3152" xr:uid="{00000000-0005-0000-0000-000082140000}"/>
    <cellStyle name="Note 3 6 2 6" xfId="4430" xr:uid="{00000000-0005-0000-0000-000083140000}"/>
    <cellStyle name="Note 3 6 3" xfId="809" xr:uid="{00000000-0005-0000-0000-000084140000}"/>
    <cellStyle name="Note 3 6 3 2" xfId="2087" xr:uid="{00000000-0005-0000-0000-000085140000}"/>
    <cellStyle name="Note 3 6 3 3" xfId="3365" xr:uid="{00000000-0005-0000-0000-000086140000}"/>
    <cellStyle name="Note 3 6 3 4" xfId="4643" xr:uid="{00000000-0005-0000-0000-000087140000}"/>
    <cellStyle name="Note 3 6 4" xfId="1235" xr:uid="{00000000-0005-0000-0000-000088140000}"/>
    <cellStyle name="Note 3 6 4 2" xfId="2513" xr:uid="{00000000-0005-0000-0000-000089140000}"/>
    <cellStyle name="Note 3 6 4 3" xfId="3791" xr:uid="{00000000-0005-0000-0000-00008A140000}"/>
    <cellStyle name="Note 3 6 4 4" xfId="5069" xr:uid="{00000000-0005-0000-0000-00008B140000}"/>
    <cellStyle name="Note 3 6 5" xfId="1661" xr:uid="{00000000-0005-0000-0000-00008C140000}"/>
    <cellStyle name="Note 3 6 6" xfId="2939" xr:uid="{00000000-0005-0000-0000-00008D140000}"/>
    <cellStyle name="Note 3 6 7" xfId="4217" xr:uid="{00000000-0005-0000-0000-00008E140000}"/>
    <cellStyle name="Note 3 7" xfId="397" xr:uid="{00000000-0005-0000-0000-00008F140000}"/>
    <cellStyle name="Note 3 7 2" xfId="611" xr:uid="{00000000-0005-0000-0000-000090140000}"/>
    <cellStyle name="Note 3 7 2 2" xfId="1037" xr:uid="{00000000-0005-0000-0000-000091140000}"/>
    <cellStyle name="Note 3 7 2 2 2" xfId="2315" xr:uid="{00000000-0005-0000-0000-000092140000}"/>
    <cellStyle name="Note 3 7 2 2 3" xfId="3593" xr:uid="{00000000-0005-0000-0000-000093140000}"/>
    <cellStyle name="Note 3 7 2 2 4" xfId="4871" xr:uid="{00000000-0005-0000-0000-000094140000}"/>
    <cellStyle name="Note 3 7 2 3" xfId="1463" xr:uid="{00000000-0005-0000-0000-000095140000}"/>
    <cellStyle name="Note 3 7 2 3 2" xfId="2741" xr:uid="{00000000-0005-0000-0000-000096140000}"/>
    <cellStyle name="Note 3 7 2 3 3" xfId="4019" xr:uid="{00000000-0005-0000-0000-000097140000}"/>
    <cellStyle name="Note 3 7 2 3 4" xfId="5297" xr:uid="{00000000-0005-0000-0000-000098140000}"/>
    <cellStyle name="Note 3 7 2 4" xfId="1889" xr:uid="{00000000-0005-0000-0000-000099140000}"/>
    <cellStyle name="Note 3 7 2 5" xfId="3167" xr:uid="{00000000-0005-0000-0000-00009A140000}"/>
    <cellStyle name="Note 3 7 2 6" xfId="4445" xr:uid="{00000000-0005-0000-0000-00009B140000}"/>
    <cellStyle name="Note 3 7 3" xfId="824" xr:uid="{00000000-0005-0000-0000-00009C140000}"/>
    <cellStyle name="Note 3 7 3 2" xfId="2102" xr:uid="{00000000-0005-0000-0000-00009D140000}"/>
    <cellStyle name="Note 3 7 3 3" xfId="3380" xr:uid="{00000000-0005-0000-0000-00009E140000}"/>
    <cellStyle name="Note 3 7 3 4" xfId="4658" xr:uid="{00000000-0005-0000-0000-00009F140000}"/>
    <cellStyle name="Note 3 7 4" xfId="1250" xr:uid="{00000000-0005-0000-0000-0000A0140000}"/>
    <cellStyle name="Note 3 7 4 2" xfId="2528" xr:uid="{00000000-0005-0000-0000-0000A1140000}"/>
    <cellStyle name="Note 3 7 4 3" xfId="3806" xr:uid="{00000000-0005-0000-0000-0000A2140000}"/>
    <cellStyle name="Note 3 7 4 4" xfId="5084" xr:uid="{00000000-0005-0000-0000-0000A3140000}"/>
    <cellStyle name="Note 3 7 5" xfId="1676" xr:uid="{00000000-0005-0000-0000-0000A4140000}"/>
    <cellStyle name="Note 3 7 6" xfId="2954" xr:uid="{00000000-0005-0000-0000-0000A5140000}"/>
    <cellStyle name="Note 3 7 7" xfId="4232" xr:uid="{00000000-0005-0000-0000-0000A6140000}"/>
    <cellStyle name="Note 3 8" xfId="585" xr:uid="{00000000-0005-0000-0000-0000A7140000}"/>
    <cellStyle name="Note 3 8 2" xfId="1011" xr:uid="{00000000-0005-0000-0000-0000A8140000}"/>
    <cellStyle name="Note 3 8 2 2" xfId="2289" xr:uid="{00000000-0005-0000-0000-0000A9140000}"/>
    <cellStyle name="Note 3 8 2 3" xfId="3567" xr:uid="{00000000-0005-0000-0000-0000AA140000}"/>
    <cellStyle name="Note 3 8 2 4" xfId="4845" xr:uid="{00000000-0005-0000-0000-0000AB140000}"/>
    <cellStyle name="Note 3 8 3" xfId="1437" xr:uid="{00000000-0005-0000-0000-0000AC140000}"/>
    <cellStyle name="Note 3 8 3 2" xfId="2715" xr:uid="{00000000-0005-0000-0000-0000AD140000}"/>
    <cellStyle name="Note 3 8 3 3" xfId="3993" xr:uid="{00000000-0005-0000-0000-0000AE140000}"/>
    <cellStyle name="Note 3 8 3 4" xfId="5271" xr:uid="{00000000-0005-0000-0000-0000AF140000}"/>
    <cellStyle name="Note 3 8 4" xfId="1863" xr:uid="{00000000-0005-0000-0000-0000B0140000}"/>
    <cellStyle name="Note 3 8 5" xfId="3141" xr:uid="{00000000-0005-0000-0000-0000B1140000}"/>
    <cellStyle name="Note 3 8 6" xfId="4419" xr:uid="{00000000-0005-0000-0000-0000B2140000}"/>
    <cellStyle name="Note 3 9" xfId="798" xr:uid="{00000000-0005-0000-0000-0000B3140000}"/>
    <cellStyle name="Note 3 9 2" xfId="2076" xr:uid="{00000000-0005-0000-0000-0000B4140000}"/>
    <cellStyle name="Note 3 9 3" xfId="3354" xr:uid="{00000000-0005-0000-0000-0000B5140000}"/>
    <cellStyle name="Note 3 9 4" xfId="4632" xr:uid="{00000000-0005-0000-0000-0000B6140000}"/>
    <cellStyle name="Output" xfId="50" builtinId="21" customBuiltin="1"/>
    <cellStyle name="Percent" xfId="51" builtinId="5"/>
    <cellStyle name="Percent 2" xfId="80" xr:uid="{00000000-0005-0000-0000-0000B9140000}"/>
    <cellStyle name="Percent 2 2" xfId="380" xr:uid="{00000000-0005-0000-0000-0000BA140000}"/>
    <cellStyle name="Percent 3" xfId="138" xr:uid="{00000000-0005-0000-0000-0000BB140000}"/>
    <cellStyle name="Percent 3 2" xfId="381" xr:uid="{00000000-0005-0000-0000-0000BC140000}"/>
    <cellStyle name="Percent 4" xfId="119" xr:uid="{00000000-0005-0000-0000-0000BD140000}"/>
    <cellStyle name="Percent 4 2" xfId="382" xr:uid="{00000000-0005-0000-0000-0000BE140000}"/>
    <cellStyle name="Title" xfId="52" builtinId="15" customBuiltin="1"/>
    <cellStyle name="Total" xfId="53" builtinId="25" customBuiltin="1"/>
    <cellStyle name="Warning Text" xfId="5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0000"/>
  </sheetPr>
  <dimension ref="A1:M328"/>
  <sheetViews>
    <sheetView tabSelected="1" zoomScaleNormal="100" workbookViewId="0">
      <pane ySplit="7" topLeftCell="A8" activePane="bottomLeft" state="frozen"/>
      <selection pane="bottomLeft" activeCell="A8" sqref="A8"/>
    </sheetView>
  </sheetViews>
  <sheetFormatPr defaultColWidth="10.73046875" defaultRowHeight="12.75"/>
  <cols>
    <col min="1" max="1" width="10.73046875" style="7" customWidth="1"/>
    <col min="2" max="2" width="30.73046875" style="2" customWidth="1"/>
    <col min="3" max="3" width="15.73046875" style="2" customWidth="1"/>
    <col min="4" max="4" width="26.1328125" style="1" customWidth="1"/>
    <col min="5" max="12" width="14.73046875" style="21" customWidth="1"/>
    <col min="13" max="13" width="14.73046875" style="26" customWidth="1"/>
    <col min="14" max="16384" width="10.73046875" style="24"/>
  </cols>
  <sheetData>
    <row r="1" spans="1:13" s="16" customFormat="1" ht="15" customHeight="1">
      <c r="A1" s="14"/>
      <c r="B1" s="15" t="s">
        <v>0</v>
      </c>
      <c r="C1" s="15"/>
      <c r="D1" s="2"/>
      <c r="F1" s="2"/>
      <c r="G1" s="38" t="s">
        <v>1</v>
      </c>
    </row>
    <row r="2" spans="1:13" s="16" customFormat="1" ht="15" customHeight="1">
      <c r="A2" s="7"/>
      <c r="B2" s="18" t="s">
        <v>0</v>
      </c>
      <c r="C2" s="18"/>
      <c r="D2" s="2"/>
      <c r="F2" s="2"/>
      <c r="G2" s="38" t="s">
        <v>635</v>
      </c>
    </row>
    <row r="3" spans="1:13" s="16" customFormat="1" ht="15" customHeight="1">
      <c r="A3" s="7"/>
      <c r="B3" s="2"/>
      <c r="C3" s="2"/>
      <c r="D3" s="2"/>
      <c r="F3" s="2"/>
      <c r="G3" s="38" t="s">
        <v>2</v>
      </c>
    </row>
    <row r="4" spans="1:13" s="16" customFormat="1" ht="15" customHeight="1">
      <c r="A4" s="7"/>
      <c r="B4" s="2"/>
      <c r="C4" s="2"/>
      <c r="D4" s="2"/>
      <c r="F4" s="2"/>
      <c r="G4" s="38" t="s">
        <v>599</v>
      </c>
      <c r="K4" s="19"/>
    </row>
    <row r="5" spans="1:13" s="16" customFormat="1" ht="15" customHeight="1">
      <c r="A5" s="7"/>
      <c r="B5" s="2"/>
      <c r="C5" s="2"/>
      <c r="D5" s="2"/>
      <c r="F5" s="2"/>
      <c r="G5" s="38" t="s">
        <v>3</v>
      </c>
    </row>
    <row r="6" spans="1:13" s="16" customFormat="1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20" customFormat="1" ht="40.5" customHeight="1">
      <c r="A7" s="10" t="s">
        <v>632</v>
      </c>
      <c r="B7" s="10" t="s">
        <v>594</v>
      </c>
      <c r="C7" s="10" t="s">
        <v>631</v>
      </c>
      <c r="D7" s="10" t="s">
        <v>548</v>
      </c>
      <c r="E7" s="11" t="s">
        <v>557</v>
      </c>
      <c r="F7" s="11" t="s">
        <v>4</v>
      </c>
      <c r="G7" s="11" t="s">
        <v>5</v>
      </c>
      <c r="H7" s="11" t="s">
        <v>633</v>
      </c>
      <c r="I7" s="11" t="s">
        <v>7</v>
      </c>
      <c r="J7" s="11" t="s">
        <v>8</v>
      </c>
      <c r="K7" s="11" t="s">
        <v>14</v>
      </c>
      <c r="L7" s="11" t="s">
        <v>558</v>
      </c>
      <c r="M7" s="11" t="s">
        <v>630</v>
      </c>
    </row>
    <row r="8" spans="1:13" s="22" customFormat="1" ht="15" customHeight="1">
      <c r="A8" s="33" t="s">
        <v>15</v>
      </c>
      <c r="B8" s="8" t="s">
        <v>60</v>
      </c>
      <c r="C8" s="9">
        <v>159442</v>
      </c>
      <c r="D8" s="4" t="s">
        <v>612</v>
      </c>
      <c r="E8" s="4">
        <v>36297.269999999997</v>
      </c>
      <c r="F8" s="4">
        <v>22352.17</v>
      </c>
      <c r="G8" s="4">
        <v>43335.01</v>
      </c>
      <c r="H8" s="4">
        <v>4799.21</v>
      </c>
      <c r="I8" s="21">
        <v>20314.860499999999</v>
      </c>
      <c r="J8" s="4">
        <v>5679.98</v>
      </c>
      <c r="K8" s="4">
        <v>0</v>
      </c>
      <c r="L8" s="21">
        <v>96481.230499999991</v>
      </c>
      <c r="M8" s="21">
        <v>-60183.960499999994</v>
      </c>
    </row>
    <row r="9" spans="1:13" s="22" customFormat="1" ht="12.75" customHeight="1">
      <c r="A9" s="33" t="s">
        <v>16</v>
      </c>
      <c r="B9" s="8" t="s">
        <v>61</v>
      </c>
      <c r="C9" s="9">
        <v>159249</v>
      </c>
      <c r="D9" s="4" t="s">
        <v>612</v>
      </c>
      <c r="E9" s="4">
        <v>2714252.8899999997</v>
      </c>
      <c r="F9" s="4">
        <v>1062243.1599999999</v>
      </c>
      <c r="G9" s="4">
        <v>1478765.19</v>
      </c>
      <c r="H9" s="4">
        <v>36131.03</v>
      </c>
      <c r="I9" s="21">
        <v>215648.98699999991</v>
      </c>
      <c r="J9" s="4">
        <v>60333.78</v>
      </c>
      <c r="K9" s="4">
        <v>0</v>
      </c>
      <c r="L9" s="21">
        <v>2853122.1469999989</v>
      </c>
      <c r="M9" s="21">
        <v>-138869.25699999928</v>
      </c>
    </row>
    <row r="10" spans="1:13" s="22" customFormat="1" ht="12.75" customHeight="1">
      <c r="A10" s="33" t="s">
        <v>17</v>
      </c>
      <c r="B10" s="8" t="s">
        <v>62</v>
      </c>
      <c r="C10" s="9">
        <v>159444</v>
      </c>
      <c r="D10" s="4" t="s">
        <v>612</v>
      </c>
      <c r="E10" s="4">
        <v>153812.01999999999</v>
      </c>
      <c r="F10" s="4">
        <v>73567.25</v>
      </c>
      <c r="G10" s="4">
        <v>120016.01000000001</v>
      </c>
      <c r="H10" s="4">
        <v>5227.4399999999996</v>
      </c>
      <c r="I10" s="21">
        <v>13275.187671000002</v>
      </c>
      <c r="J10" s="4">
        <v>2525.44</v>
      </c>
      <c r="K10" s="4">
        <v>0</v>
      </c>
      <c r="L10" s="21">
        <v>214611.32767100001</v>
      </c>
      <c r="M10" s="21">
        <v>-60799.307671000017</v>
      </c>
    </row>
    <row r="11" spans="1:13" s="22" customFormat="1" ht="12.75" customHeight="1">
      <c r="A11" s="33" t="s">
        <v>18</v>
      </c>
      <c r="B11" s="8" t="s">
        <v>63</v>
      </c>
      <c r="C11" s="9">
        <v>159445</v>
      </c>
      <c r="D11" s="4" t="s">
        <v>612</v>
      </c>
      <c r="E11" s="4">
        <v>150917.79</v>
      </c>
      <c r="F11" s="4">
        <v>97711.25</v>
      </c>
      <c r="G11" s="4">
        <v>63863.4</v>
      </c>
      <c r="H11" s="4">
        <v>8980.8799999999992</v>
      </c>
      <c r="I11" s="21">
        <v>12697.532237000001</v>
      </c>
      <c r="J11" s="4">
        <v>1715.51</v>
      </c>
      <c r="K11" s="4">
        <v>0</v>
      </c>
      <c r="L11" s="21">
        <v>184968.57223700001</v>
      </c>
      <c r="M11" s="21">
        <v>-34050.782237000007</v>
      </c>
    </row>
    <row r="12" spans="1:13" s="22" customFormat="1" ht="12.75" customHeight="1">
      <c r="A12" s="33" t="s">
        <v>19</v>
      </c>
      <c r="B12" s="8" t="s">
        <v>64</v>
      </c>
      <c r="C12" s="9">
        <v>159197</v>
      </c>
      <c r="D12" s="4" t="s">
        <v>613</v>
      </c>
      <c r="E12" s="4">
        <v>897103.24999999988</v>
      </c>
      <c r="F12" s="4">
        <v>326051.21650443948</v>
      </c>
      <c r="G12" s="4">
        <v>682450.53500171728</v>
      </c>
      <c r="H12" s="4">
        <v>28088.500102555579</v>
      </c>
      <c r="I12" s="21">
        <v>102219.14708726338</v>
      </c>
      <c r="J12" s="4">
        <v>2286.2583912876021</v>
      </c>
      <c r="K12" s="4">
        <v>0</v>
      </c>
      <c r="L12" s="21">
        <v>1141095.6570872634</v>
      </c>
      <c r="M12" s="21">
        <v>-243992.40708726353</v>
      </c>
    </row>
    <row r="13" spans="1:13" s="22" customFormat="1" ht="12.75" customHeight="1">
      <c r="A13" s="33" t="s">
        <v>20</v>
      </c>
      <c r="B13" s="8" t="s">
        <v>565</v>
      </c>
      <c r="C13" s="9">
        <v>159585</v>
      </c>
      <c r="D13" s="4" t="s">
        <v>612</v>
      </c>
      <c r="E13" s="4">
        <v>369423.85000000003</v>
      </c>
      <c r="F13" s="4">
        <v>133224.45000000001</v>
      </c>
      <c r="G13" s="4">
        <v>166083.54999999999</v>
      </c>
      <c r="H13" s="4">
        <v>14785.76</v>
      </c>
      <c r="I13" s="21">
        <v>38789.866533</v>
      </c>
      <c r="J13" s="4">
        <v>138</v>
      </c>
      <c r="K13" s="4">
        <v>0</v>
      </c>
      <c r="L13" s="21">
        <v>353021.62653300003</v>
      </c>
      <c r="M13" s="21">
        <v>16402.223467000003</v>
      </c>
    </row>
    <row r="14" spans="1:13" s="23" customFormat="1" ht="13.15" customHeight="1">
      <c r="A14" s="33" t="s">
        <v>21</v>
      </c>
      <c r="B14" s="8" t="s">
        <v>65</v>
      </c>
      <c r="C14" s="9">
        <v>159891</v>
      </c>
      <c r="D14" s="4" t="s">
        <v>614</v>
      </c>
      <c r="E14" s="4">
        <v>8228931.1000000006</v>
      </c>
      <c r="F14" s="4">
        <v>363368.72</v>
      </c>
      <c r="G14" s="4">
        <v>4165319.5700000003</v>
      </c>
      <c r="H14" s="4">
        <v>2640632.4699999997</v>
      </c>
      <c r="I14" s="21">
        <v>948243.89149599988</v>
      </c>
      <c r="J14" s="4">
        <v>625426.41999999946</v>
      </c>
      <c r="K14" s="4">
        <v>0</v>
      </c>
      <c r="L14" s="21">
        <v>8742991.0714959987</v>
      </c>
      <c r="M14" s="21">
        <v>-514059.97149599809</v>
      </c>
    </row>
    <row r="15" spans="1:13" s="22" customFormat="1" ht="12.75" customHeight="1">
      <c r="A15" s="33" t="s">
        <v>13</v>
      </c>
      <c r="B15" s="8" t="s">
        <v>66</v>
      </c>
      <c r="C15" s="9">
        <v>159896</v>
      </c>
      <c r="D15" s="4" t="s">
        <v>612</v>
      </c>
      <c r="E15" s="4">
        <v>0</v>
      </c>
      <c r="F15" s="4">
        <v>43916.82</v>
      </c>
      <c r="G15" s="4">
        <v>52818.89</v>
      </c>
      <c r="H15" s="4">
        <v>1335</v>
      </c>
      <c r="I15" s="21">
        <v>12935.028351999999</v>
      </c>
      <c r="J15" s="4">
        <v>378.27</v>
      </c>
      <c r="K15" s="4">
        <v>0</v>
      </c>
      <c r="L15" s="21">
        <v>111384.00835199999</v>
      </c>
      <c r="M15" s="21">
        <v>-111384.00835199999</v>
      </c>
    </row>
    <row r="16" spans="1:13" s="22" customFormat="1" ht="12.75" customHeight="1">
      <c r="A16" s="33" t="s">
        <v>22</v>
      </c>
      <c r="B16" s="8" t="s">
        <v>578</v>
      </c>
      <c r="C16" s="9">
        <v>159897</v>
      </c>
      <c r="D16" s="4" t="s">
        <v>612</v>
      </c>
      <c r="E16" s="4">
        <v>723003.8</v>
      </c>
      <c r="F16" s="4">
        <v>261502.72</v>
      </c>
      <c r="G16" s="4">
        <v>393339.87</v>
      </c>
      <c r="H16" s="4">
        <v>23558.7</v>
      </c>
      <c r="I16" s="21">
        <v>62715.855214999989</v>
      </c>
      <c r="J16" s="4">
        <v>928.57999999999993</v>
      </c>
      <c r="K16" s="4">
        <v>0</v>
      </c>
      <c r="L16" s="21">
        <v>742045.72521499987</v>
      </c>
      <c r="M16" s="21">
        <v>-19041.925214999821</v>
      </c>
    </row>
    <row r="17" spans="1:13" s="22" customFormat="1" ht="12.75" customHeight="1">
      <c r="A17" s="33" t="s">
        <v>23</v>
      </c>
      <c r="B17" s="8" t="s">
        <v>67</v>
      </c>
      <c r="C17" s="9">
        <v>159898</v>
      </c>
      <c r="D17" s="4" t="s">
        <v>615</v>
      </c>
      <c r="E17" s="4">
        <v>583902.99</v>
      </c>
      <c r="F17" s="4">
        <v>309880.34999999998</v>
      </c>
      <c r="G17" s="4">
        <v>459954.8</v>
      </c>
      <c r="H17" s="4">
        <v>6084.59</v>
      </c>
      <c r="I17" s="21">
        <v>86920.945856999984</v>
      </c>
      <c r="J17" s="4">
        <v>525</v>
      </c>
      <c r="K17" s="4">
        <v>0</v>
      </c>
      <c r="L17" s="21">
        <v>863365.68585699983</v>
      </c>
      <c r="M17" s="21">
        <v>-279462.69585699984</v>
      </c>
    </row>
    <row r="18" spans="1:13" s="22" customFormat="1" ht="12.75" customHeight="1">
      <c r="A18" s="33" t="s">
        <v>24</v>
      </c>
      <c r="B18" s="8" t="s">
        <v>68</v>
      </c>
      <c r="C18" s="9">
        <v>159889</v>
      </c>
      <c r="D18" s="4" t="s">
        <v>612</v>
      </c>
      <c r="E18" s="4">
        <v>1362773.3299999998</v>
      </c>
      <c r="F18" s="4">
        <v>415839.67</v>
      </c>
      <c r="G18" s="4">
        <v>740332.2</v>
      </c>
      <c r="H18" s="4">
        <v>60055.49</v>
      </c>
      <c r="I18" s="21">
        <v>129420.93308399999</v>
      </c>
      <c r="J18" s="4">
        <v>76447.900000000009</v>
      </c>
      <c r="K18" s="4">
        <v>0</v>
      </c>
      <c r="L18" s="21">
        <v>1422096.1930839997</v>
      </c>
      <c r="M18" s="21">
        <v>-59322.863083999837</v>
      </c>
    </row>
    <row r="19" spans="1:13" s="22" customFormat="1" ht="12.75" customHeight="1">
      <c r="A19" s="33" t="s">
        <v>25</v>
      </c>
      <c r="B19" s="8" t="s">
        <v>69</v>
      </c>
      <c r="C19" s="9">
        <v>160034</v>
      </c>
      <c r="D19" s="4" t="s">
        <v>614</v>
      </c>
      <c r="E19" s="4">
        <v>5493998.3499999996</v>
      </c>
      <c r="F19" s="4">
        <v>2250331.7753442707</v>
      </c>
      <c r="G19" s="4">
        <v>2325050.927135597</v>
      </c>
      <c r="H19" s="4">
        <v>62243.258343079993</v>
      </c>
      <c r="I19" s="21">
        <v>268619.07584475371</v>
      </c>
      <c r="J19" s="4">
        <v>2555.2437451107608</v>
      </c>
      <c r="K19" s="4">
        <v>6274.2654319410776</v>
      </c>
      <c r="L19" s="21">
        <v>4915074.5458447533</v>
      </c>
      <c r="M19" s="21">
        <v>578923.80415524635</v>
      </c>
    </row>
    <row r="20" spans="1:13" s="22" customFormat="1" ht="12.75" customHeight="1">
      <c r="A20" s="33" t="s">
        <v>26</v>
      </c>
      <c r="B20" s="8" t="s">
        <v>70</v>
      </c>
      <c r="C20" s="9">
        <v>159489</v>
      </c>
      <c r="D20" s="4" t="s">
        <v>612</v>
      </c>
      <c r="E20" s="4">
        <v>477521.73</v>
      </c>
      <c r="F20" s="4">
        <v>210067.91</v>
      </c>
      <c r="G20" s="4">
        <v>254985.02</v>
      </c>
      <c r="H20" s="4">
        <v>22428.87</v>
      </c>
      <c r="I20" s="21">
        <v>49519.046419999999</v>
      </c>
      <c r="J20" s="4">
        <v>783</v>
      </c>
      <c r="K20" s="4">
        <v>0</v>
      </c>
      <c r="L20" s="21">
        <v>537783.84641999996</v>
      </c>
      <c r="M20" s="21">
        <v>-60262.116419999977</v>
      </c>
    </row>
    <row r="21" spans="1:13" s="22" customFormat="1" ht="12.75" customHeight="1">
      <c r="A21" s="33" t="s">
        <v>27</v>
      </c>
      <c r="B21" s="8" t="s">
        <v>71</v>
      </c>
      <c r="C21" s="9">
        <v>159561</v>
      </c>
      <c r="D21" s="4" t="s">
        <v>612</v>
      </c>
      <c r="E21" s="4">
        <v>116204.71</v>
      </c>
      <c r="F21" s="4">
        <v>44923.43</v>
      </c>
      <c r="G21" s="4">
        <v>145468.35999999999</v>
      </c>
      <c r="H21" s="4">
        <v>2255.89</v>
      </c>
      <c r="I21" s="21">
        <v>31525.581408000002</v>
      </c>
      <c r="J21" s="4">
        <v>5015.97</v>
      </c>
      <c r="K21" s="4">
        <v>0</v>
      </c>
      <c r="L21" s="21">
        <v>229189.23140799999</v>
      </c>
      <c r="M21" s="21">
        <v>-112984.52140799999</v>
      </c>
    </row>
    <row r="22" spans="1:13" s="22" customFormat="1" ht="12.75" customHeight="1">
      <c r="A22" s="33" t="s">
        <v>28</v>
      </c>
      <c r="B22" s="8" t="s">
        <v>72</v>
      </c>
      <c r="C22" s="9">
        <v>159672</v>
      </c>
      <c r="D22" s="4" t="s">
        <v>612</v>
      </c>
      <c r="E22" s="4">
        <v>611148.85</v>
      </c>
      <c r="F22" s="4">
        <v>212281.62</v>
      </c>
      <c r="G22" s="4">
        <v>485223.52</v>
      </c>
      <c r="H22" s="4">
        <v>23604.9</v>
      </c>
      <c r="I22" s="21">
        <v>86183.643098</v>
      </c>
      <c r="J22" s="4">
        <v>3559.47</v>
      </c>
      <c r="K22" s="4">
        <v>0</v>
      </c>
      <c r="L22" s="21">
        <v>810853.15309799998</v>
      </c>
      <c r="M22" s="21">
        <v>-199704.303098</v>
      </c>
    </row>
    <row r="23" spans="1:13" s="22" customFormat="1" ht="12.75" customHeight="1">
      <c r="A23" s="33" t="s">
        <v>29</v>
      </c>
      <c r="B23" s="8" t="s">
        <v>73</v>
      </c>
      <c r="C23" s="9">
        <v>159592</v>
      </c>
      <c r="D23" s="4" t="s">
        <v>612</v>
      </c>
      <c r="E23" s="4">
        <v>703751.53</v>
      </c>
      <c r="F23" s="4">
        <v>267218.17</v>
      </c>
      <c r="G23" s="4">
        <v>333428.5</v>
      </c>
      <c r="H23" s="4">
        <v>13705.69</v>
      </c>
      <c r="I23" s="21">
        <v>50355.599271999985</v>
      </c>
      <c r="J23" s="4">
        <v>5743.17</v>
      </c>
      <c r="K23" s="4">
        <v>0</v>
      </c>
      <c r="L23" s="21">
        <v>670451.12927199993</v>
      </c>
      <c r="M23" s="21">
        <v>33300.400728000095</v>
      </c>
    </row>
    <row r="24" spans="1:13" s="22" customFormat="1" ht="12.75" customHeight="1">
      <c r="A24" s="33" t="s">
        <v>30</v>
      </c>
      <c r="B24" s="8" t="s">
        <v>74</v>
      </c>
      <c r="C24" s="9">
        <v>160027</v>
      </c>
      <c r="D24" s="4" t="s">
        <v>612</v>
      </c>
      <c r="E24" s="4">
        <v>279186.03000000003</v>
      </c>
      <c r="F24" s="4">
        <v>139362.17000000001</v>
      </c>
      <c r="G24" s="4">
        <v>286905.43</v>
      </c>
      <c r="H24" s="4">
        <v>3980.52</v>
      </c>
      <c r="I24" s="21">
        <v>39319.004351999996</v>
      </c>
      <c r="J24" s="4">
        <v>5190.8899999999994</v>
      </c>
      <c r="K24" s="4">
        <v>0</v>
      </c>
      <c r="L24" s="21">
        <v>474758.01435200003</v>
      </c>
      <c r="M24" s="21">
        <v>-195571.984352</v>
      </c>
    </row>
    <row r="25" spans="1:13" s="22" customFormat="1" ht="12.75" customHeight="1">
      <c r="A25" s="33" t="s">
        <v>31</v>
      </c>
      <c r="B25" s="8" t="s">
        <v>75</v>
      </c>
      <c r="C25" s="9">
        <v>159953</v>
      </c>
      <c r="D25" s="4" t="s">
        <v>612</v>
      </c>
      <c r="E25" s="4">
        <v>3260459.39</v>
      </c>
      <c r="F25" s="4">
        <v>953592.43</v>
      </c>
      <c r="G25" s="4">
        <v>1916855.33</v>
      </c>
      <c r="H25" s="4">
        <v>103197.08</v>
      </c>
      <c r="I25" s="21">
        <v>216478.84520699998</v>
      </c>
      <c r="J25" s="4">
        <v>24129.32</v>
      </c>
      <c r="K25" s="4">
        <v>0</v>
      </c>
      <c r="L25" s="21">
        <v>3214253.0052070003</v>
      </c>
      <c r="M25" s="21">
        <v>46206.38479299983</v>
      </c>
    </row>
    <row r="26" spans="1:13" s="23" customFormat="1" ht="13.15" customHeight="1">
      <c r="A26" s="33" t="s">
        <v>32</v>
      </c>
      <c r="B26" s="8" t="s">
        <v>76</v>
      </c>
      <c r="C26" s="9">
        <v>159886</v>
      </c>
      <c r="D26" s="4" t="s">
        <v>616</v>
      </c>
      <c r="E26" s="4">
        <v>1362344.78</v>
      </c>
      <c r="F26" s="4">
        <v>529963.13</v>
      </c>
      <c r="G26" s="4">
        <v>55045.219999999994</v>
      </c>
      <c r="H26" s="4">
        <v>473665.38</v>
      </c>
      <c r="I26" s="21">
        <v>85862.601439999984</v>
      </c>
      <c r="J26" s="4">
        <v>0</v>
      </c>
      <c r="K26" s="4">
        <v>0</v>
      </c>
      <c r="L26" s="21">
        <v>1144536.3314399999</v>
      </c>
      <c r="M26" s="21">
        <v>217808.44856000016</v>
      </c>
    </row>
    <row r="27" spans="1:13" s="22" customFormat="1" ht="12.75" customHeight="1">
      <c r="A27" s="33" t="s">
        <v>33</v>
      </c>
      <c r="B27" s="8" t="s">
        <v>77</v>
      </c>
      <c r="C27" s="9">
        <v>159459</v>
      </c>
      <c r="D27" s="4" t="s">
        <v>612</v>
      </c>
      <c r="E27" s="4">
        <v>98774.97</v>
      </c>
      <c r="F27" s="4">
        <v>40912.959999999999</v>
      </c>
      <c r="G27" s="4">
        <v>103733.01000000001</v>
      </c>
      <c r="H27" s="4">
        <v>15626.99</v>
      </c>
      <c r="I27" s="21">
        <v>25318.914980999994</v>
      </c>
      <c r="J27" s="4">
        <v>1034.27</v>
      </c>
      <c r="K27" s="4">
        <v>0</v>
      </c>
      <c r="L27" s="21">
        <v>186626.14498099996</v>
      </c>
      <c r="M27" s="21">
        <v>-87851.17498099996</v>
      </c>
    </row>
    <row r="28" spans="1:13" s="23" customFormat="1" ht="13.15" customHeight="1">
      <c r="A28" s="33" t="s">
        <v>34</v>
      </c>
      <c r="B28" s="8" t="s">
        <v>78</v>
      </c>
      <c r="C28" s="9">
        <v>159340</v>
      </c>
      <c r="D28" s="4" t="s">
        <v>616</v>
      </c>
      <c r="E28" s="4">
        <v>831045.55</v>
      </c>
      <c r="F28" s="4">
        <v>189352.36</v>
      </c>
      <c r="G28" s="4">
        <v>344885.91</v>
      </c>
      <c r="H28" s="4">
        <v>48171.74</v>
      </c>
      <c r="I28" s="21">
        <v>56718.218895000005</v>
      </c>
      <c r="J28" s="4">
        <v>0</v>
      </c>
      <c r="K28" s="4">
        <v>9018.43</v>
      </c>
      <c r="L28" s="21">
        <v>648146.65889500012</v>
      </c>
      <c r="M28" s="21">
        <v>182898.89110499993</v>
      </c>
    </row>
    <row r="29" spans="1:13" s="22" customFormat="1" ht="12.75" customHeight="1">
      <c r="A29" s="33" t="s">
        <v>35</v>
      </c>
      <c r="B29" s="8" t="s">
        <v>79</v>
      </c>
      <c r="C29" s="9">
        <v>159333</v>
      </c>
      <c r="D29" s="4" t="s">
        <v>612</v>
      </c>
      <c r="E29" s="4">
        <v>452233.55000000005</v>
      </c>
      <c r="F29" s="4">
        <v>238842.19</v>
      </c>
      <c r="G29" s="4">
        <v>531156.69999999995</v>
      </c>
      <c r="H29" s="4">
        <v>65535.67</v>
      </c>
      <c r="I29" s="21">
        <v>97992.669920000015</v>
      </c>
      <c r="J29" s="4">
        <v>823.91</v>
      </c>
      <c r="K29" s="4">
        <v>0</v>
      </c>
      <c r="L29" s="21">
        <v>934351.13991999999</v>
      </c>
      <c r="M29" s="21">
        <v>-482117.58991999994</v>
      </c>
    </row>
    <row r="30" spans="1:13" s="23" customFormat="1" ht="13.15" customHeight="1">
      <c r="A30" s="33" t="s">
        <v>36</v>
      </c>
      <c r="B30" s="8" t="s">
        <v>559</v>
      </c>
      <c r="C30" s="9">
        <v>159405</v>
      </c>
      <c r="D30" s="4" t="s">
        <v>612</v>
      </c>
      <c r="E30" s="4">
        <v>766272.78999999992</v>
      </c>
      <c r="F30" s="4">
        <v>356991.79000000004</v>
      </c>
      <c r="G30" s="4">
        <v>488082.7</v>
      </c>
      <c r="H30" s="4">
        <v>21536.71</v>
      </c>
      <c r="I30" s="21">
        <v>41605.271199999996</v>
      </c>
      <c r="J30" s="4">
        <v>10446.480000000001</v>
      </c>
      <c r="K30" s="4">
        <v>0</v>
      </c>
      <c r="L30" s="21">
        <v>918662.95119999989</v>
      </c>
      <c r="M30" s="21">
        <v>-152390.16119999997</v>
      </c>
    </row>
    <row r="31" spans="1:13" s="22" customFormat="1" ht="12.75" customHeight="1">
      <c r="A31" s="33" t="s">
        <v>560</v>
      </c>
      <c r="B31" s="8" t="s">
        <v>566</v>
      </c>
      <c r="C31" s="9">
        <v>159684</v>
      </c>
      <c r="D31" s="4" t="s">
        <v>612</v>
      </c>
      <c r="E31" s="4">
        <v>1158.47</v>
      </c>
      <c r="F31" s="4">
        <v>49218.3</v>
      </c>
      <c r="G31" s="4">
        <v>95050.58</v>
      </c>
      <c r="H31" s="4">
        <v>8207.31</v>
      </c>
      <c r="I31" s="21">
        <v>0</v>
      </c>
      <c r="J31" s="4">
        <v>1068</v>
      </c>
      <c r="K31" s="4">
        <v>0</v>
      </c>
      <c r="L31" s="21">
        <v>153544.19</v>
      </c>
      <c r="M31" s="21">
        <v>-152385.72</v>
      </c>
    </row>
    <row r="32" spans="1:13" s="23" customFormat="1" ht="13.15" customHeight="1">
      <c r="A32" s="33" t="s">
        <v>37</v>
      </c>
      <c r="B32" s="8" t="s">
        <v>80</v>
      </c>
      <c r="C32" s="9">
        <v>159879</v>
      </c>
      <c r="D32" s="4" t="s">
        <v>612</v>
      </c>
      <c r="E32" s="4">
        <v>3236800.27</v>
      </c>
      <c r="F32" s="4">
        <v>1022411.09</v>
      </c>
      <c r="G32" s="4">
        <v>3416085.8499999996</v>
      </c>
      <c r="H32" s="4">
        <v>135473.69999999998</v>
      </c>
      <c r="I32" s="21">
        <v>478021.902848</v>
      </c>
      <c r="J32" s="4">
        <v>80825.73</v>
      </c>
      <c r="K32" s="4">
        <v>0</v>
      </c>
      <c r="L32" s="21">
        <v>5132818.2728479998</v>
      </c>
      <c r="M32" s="21">
        <v>-1896018.0028479998</v>
      </c>
    </row>
    <row r="33" spans="1:13" s="22" customFormat="1" ht="12.75" customHeight="1">
      <c r="A33" s="33" t="s">
        <v>38</v>
      </c>
      <c r="B33" s="8" t="s">
        <v>81</v>
      </c>
      <c r="C33" s="9">
        <v>159902</v>
      </c>
      <c r="D33" s="4" t="s">
        <v>616</v>
      </c>
      <c r="E33" s="4">
        <v>400941.64</v>
      </c>
      <c r="F33" s="4">
        <v>81113.87999999999</v>
      </c>
      <c r="G33" s="4">
        <v>238240.07</v>
      </c>
      <c r="H33" s="4">
        <v>3157.06</v>
      </c>
      <c r="I33" s="21">
        <v>40932.033275000002</v>
      </c>
      <c r="J33" s="4">
        <v>7429.8200000000279</v>
      </c>
      <c r="K33" s="4">
        <v>0</v>
      </c>
      <c r="L33" s="21">
        <v>370872.86327500001</v>
      </c>
      <c r="M33" s="21">
        <v>30068.776725000003</v>
      </c>
    </row>
    <row r="34" spans="1:13" s="22" customFormat="1" ht="12.75" customHeight="1">
      <c r="A34" s="33" t="s">
        <v>39</v>
      </c>
      <c r="B34" s="8" t="s">
        <v>574</v>
      </c>
      <c r="C34" s="9">
        <v>159903</v>
      </c>
      <c r="D34" s="4" t="s">
        <v>612</v>
      </c>
      <c r="E34" s="4">
        <v>20106.289999999997</v>
      </c>
      <c r="F34" s="4">
        <v>86515.58</v>
      </c>
      <c r="G34" s="4">
        <v>210385.64</v>
      </c>
      <c r="H34" s="4">
        <v>8962.8799999999992</v>
      </c>
      <c r="I34" s="21">
        <v>32063.189532000004</v>
      </c>
      <c r="J34" s="4">
        <v>3158</v>
      </c>
      <c r="K34" s="4">
        <v>0</v>
      </c>
      <c r="L34" s="21">
        <v>341085.28953200002</v>
      </c>
      <c r="M34" s="21">
        <v>-320978.99953200005</v>
      </c>
    </row>
    <row r="35" spans="1:13" s="23" customFormat="1" ht="13.15" customHeight="1">
      <c r="A35" s="33" t="s">
        <v>40</v>
      </c>
      <c r="B35" s="8" t="s">
        <v>82</v>
      </c>
      <c r="C35" s="9">
        <v>159904</v>
      </c>
      <c r="D35" s="4" t="s">
        <v>617</v>
      </c>
      <c r="E35" s="4">
        <v>2348.21</v>
      </c>
      <c r="F35" s="4">
        <v>2874.3</v>
      </c>
      <c r="G35" s="4">
        <v>27754.29</v>
      </c>
      <c r="H35" s="4">
        <v>1448.56</v>
      </c>
      <c r="I35" s="21">
        <v>5069.7706950000011</v>
      </c>
      <c r="J35" s="4">
        <v>1579</v>
      </c>
      <c r="K35" s="4">
        <v>0</v>
      </c>
      <c r="L35" s="21">
        <v>38725.920695000001</v>
      </c>
      <c r="M35" s="21">
        <v>-36377.710695000002</v>
      </c>
    </row>
    <row r="36" spans="1:13" s="23" customFormat="1" ht="13.15" customHeight="1">
      <c r="A36" s="33" t="s">
        <v>41</v>
      </c>
      <c r="B36" s="8" t="s">
        <v>83</v>
      </c>
      <c r="C36" s="9">
        <v>159906</v>
      </c>
      <c r="D36" s="4" t="s">
        <v>612</v>
      </c>
      <c r="E36" s="4">
        <v>733988.84000000008</v>
      </c>
      <c r="F36" s="4">
        <v>338526.11</v>
      </c>
      <c r="G36" s="4">
        <v>893669.03</v>
      </c>
      <c r="H36" s="4">
        <v>172516.33</v>
      </c>
      <c r="I36" s="21">
        <v>171578.88217200004</v>
      </c>
      <c r="J36" s="4">
        <v>54512.759999999995</v>
      </c>
      <c r="K36" s="4">
        <v>0</v>
      </c>
      <c r="L36" s="21">
        <v>1630803.1121720003</v>
      </c>
      <c r="M36" s="21">
        <v>-896814.27217200026</v>
      </c>
    </row>
    <row r="37" spans="1:13" s="23" customFormat="1" ht="13.15" customHeight="1">
      <c r="A37" s="33" t="s">
        <v>42</v>
      </c>
      <c r="B37" s="8" t="s">
        <v>611</v>
      </c>
      <c r="C37" s="9">
        <v>159907</v>
      </c>
      <c r="D37" s="4" t="s">
        <v>614</v>
      </c>
      <c r="E37" s="4">
        <v>6925331.21</v>
      </c>
      <c r="F37" s="4">
        <v>929903.79335609917</v>
      </c>
      <c r="G37" s="4">
        <v>2521712.1535224901</v>
      </c>
      <c r="H37" s="4">
        <v>1023187.2177595824</v>
      </c>
      <c r="I37" s="21">
        <v>367382.98750306491</v>
      </c>
      <c r="J37" s="4">
        <v>582999.36470742058</v>
      </c>
      <c r="K37" s="4">
        <v>64442.1606544077</v>
      </c>
      <c r="L37" s="21">
        <v>5489627.6775030652</v>
      </c>
      <c r="M37" s="21">
        <v>1435703.5324969348</v>
      </c>
    </row>
    <row r="38" spans="1:13" s="23" customFormat="1" ht="13.15" customHeight="1">
      <c r="A38" s="33" t="s">
        <v>43</v>
      </c>
      <c r="B38" s="8" t="s">
        <v>84</v>
      </c>
      <c r="C38" s="9">
        <v>159946</v>
      </c>
      <c r="D38" s="4" t="s">
        <v>616</v>
      </c>
      <c r="E38" s="4">
        <v>1322504.1399999999</v>
      </c>
      <c r="F38" s="4">
        <v>432470.11</v>
      </c>
      <c r="G38" s="4">
        <v>1094985.75</v>
      </c>
      <c r="H38" s="4">
        <v>8602.98</v>
      </c>
      <c r="I38" s="21">
        <v>165243.6275</v>
      </c>
      <c r="J38" s="4">
        <v>218360.29</v>
      </c>
      <c r="K38" s="4">
        <v>0</v>
      </c>
      <c r="L38" s="21">
        <v>1919662.7574999998</v>
      </c>
      <c r="M38" s="21">
        <v>-597158.61749999993</v>
      </c>
    </row>
    <row r="39" spans="1:13" s="23" customFormat="1" ht="13.15" customHeight="1">
      <c r="A39" s="33" t="s">
        <v>44</v>
      </c>
      <c r="B39" s="8" t="s">
        <v>85</v>
      </c>
      <c r="C39" s="9">
        <v>159962</v>
      </c>
      <c r="D39" s="4" t="s">
        <v>616</v>
      </c>
      <c r="E39" s="4">
        <v>2667204.85</v>
      </c>
      <c r="F39" s="4">
        <v>985398.01</v>
      </c>
      <c r="G39" s="4">
        <v>1162441.04</v>
      </c>
      <c r="H39" s="4">
        <v>103389.55</v>
      </c>
      <c r="I39" s="21">
        <v>184280.00061899991</v>
      </c>
      <c r="J39" s="4">
        <v>258404.31999999998</v>
      </c>
      <c r="K39" s="4">
        <v>18032.43</v>
      </c>
      <c r="L39" s="21">
        <v>2711945.3506189995</v>
      </c>
      <c r="M39" s="21">
        <v>-44740.500618999358</v>
      </c>
    </row>
    <row r="40" spans="1:13" s="22" customFormat="1" ht="12.75" customHeight="1">
      <c r="A40" s="33" t="s">
        <v>45</v>
      </c>
      <c r="B40" s="8" t="s">
        <v>86</v>
      </c>
      <c r="C40" s="9">
        <v>160022</v>
      </c>
      <c r="D40" s="4" t="s">
        <v>616</v>
      </c>
      <c r="E40" s="4">
        <v>1039931.23</v>
      </c>
      <c r="F40" s="4">
        <v>458266.55</v>
      </c>
      <c r="G40" s="4">
        <v>388800.43</v>
      </c>
      <c r="H40" s="4">
        <v>111868.06</v>
      </c>
      <c r="I40" s="21">
        <v>98699.875362000021</v>
      </c>
      <c r="J40" s="4">
        <v>15004.84000000012</v>
      </c>
      <c r="K40" s="4">
        <v>21316.86</v>
      </c>
      <c r="L40" s="21">
        <v>1093956.6153620002</v>
      </c>
      <c r="M40" s="21">
        <v>-54025.385362000205</v>
      </c>
    </row>
    <row r="41" spans="1:13" s="22" customFormat="1" ht="12.75" customHeight="1">
      <c r="A41" s="33" t="s">
        <v>46</v>
      </c>
      <c r="B41" s="8" t="s">
        <v>87</v>
      </c>
      <c r="C41" s="9">
        <v>159456</v>
      </c>
      <c r="D41" s="4" t="s">
        <v>612</v>
      </c>
      <c r="E41" s="4">
        <v>257810.51</v>
      </c>
      <c r="F41" s="4">
        <v>114250.41</v>
      </c>
      <c r="G41" s="4">
        <v>155531.9</v>
      </c>
      <c r="H41" s="4">
        <v>19257.68</v>
      </c>
      <c r="I41" s="21">
        <v>32087.99541</v>
      </c>
      <c r="J41" s="4">
        <v>76.88</v>
      </c>
      <c r="K41" s="4">
        <v>8611.01</v>
      </c>
      <c r="L41" s="21">
        <v>329815.87540999998</v>
      </c>
      <c r="M41" s="21">
        <v>-72005.365409999969</v>
      </c>
    </row>
    <row r="42" spans="1:13" s="22" customFormat="1" ht="12.75" customHeight="1">
      <c r="A42" s="33" t="s">
        <v>47</v>
      </c>
      <c r="B42" s="8" t="s">
        <v>88</v>
      </c>
      <c r="C42" s="9">
        <v>159910</v>
      </c>
      <c r="D42" s="4" t="s">
        <v>615</v>
      </c>
      <c r="E42" s="4">
        <v>2083721.94</v>
      </c>
      <c r="F42" s="4">
        <v>639381.83907639992</v>
      </c>
      <c r="G42" s="4">
        <v>1139023.0737800323</v>
      </c>
      <c r="H42" s="4">
        <v>58778.83723024519</v>
      </c>
      <c r="I42" s="21">
        <v>156274.78202943059</v>
      </c>
      <c r="J42" s="4">
        <v>28844.729723086522</v>
      </c>
      <c r="K42" s="4">
        <v>125862.66019023584</v>
      </c>
      <c r="L42" s="21">
        <v>2148165.9220294305</v>
      </c>
      <c r="M42" s="21">
        <v>-64443.982029430568</v>
      </c>
    </row>
    <row r="43" spans="1:13" s="22" customFormat="1" ht="12.75" customHeight="1">
      <c r="A43" s="33" t="s">
        <v>48</v>
      </c>
      <c r="B43" s="8" t="s">
        <v>89</v>
      </c>
      <c r="C43" s="9">
        <v>159350</v>
      </c>
      <c r="D43" s="4" t="s">
        <v>617</v>
      </c>
      <c r="E43" s="4">
        <v>217089.46</v>
      </c>
      <c r="F43" s="4">
        <v>117049.47</v>
      </c>
      <c r="G43" s="4">
        <v>195162.40999999997</v>
      </c>
      <c r="H43" s="4">
        <v>14909.12</v>
      </c>
      <c r="I43" s="21">
        <v>30797.417519999999</v>
      </c>
      <c r="J43" s="4">
        <v>149.75</v>
      </c>
      <c r="K43" s="4">
        <v>0</v>
      </c>
      <c r="L43" s="21">
        <v>358068.16752000002</v>
      </c>
      <c r="M43" s="21">
        <v>-140978.70752000003</v>
      </c>
    </row>
    <row r="44" spans="1:13" s="23" customFormat="1" ht="13.15" customHeight="1">
      <c r="A44" s="33" t="s">
        <v>49</v>
      </c>
      <c r="B44" s="8" t="s">
        <v>90</v>
      </c>
      <c r="C44" s="9">
        <v>159469</v>
      </c>
      <c r="D44" s="4" t="s">
        <v>612</v>
      </c>
      <c r="E44" s="4">
        <v>469508.07</v>
      </c>
      <c r="F44" s="4">
        <v>208139.54</v>
      </c>
      <c r="G44" s="4">
        <v>373949.66</v>
      </c>
      <c r="H44" s="4">
        <v>12927.44</v>
      </c>
      <c r="I44" s="21">
        <v>75189.233300999986</v>
      </c>
      <c r="J44" s="4">
        <v>6577.81</v>
      </c>
      <c r="K44" s="4">
        <v>0</v>
      </c>
      <c r="L44" s="21">
        <v>676783.68330099992</v>
      </c>
      <c r="M44" s="21">
        <v>-207275.61330099992</v>
      </c>
    </row>
    <row r="45" spans="1:13" s="23" customFormat="1" ht="13.15" customHeight="1">
      <c r="A45" s="33" t="s">
        <v>50</v>
      </c>
      <c r="B45" s="8" t="s">
        <v>91</v>
      </c>
      <c r="C45" s="9">
        <v>159346</v>
      </c>
      <c r="D45" s="4" t="s">
        <v>618</v>
      </c>
      <c r="E45" s="4">
        <v>193313.29</v>
      </c>
      <c r="F45" s="4">
        <v>64875.76</v>
      </c>
      <c r="G45" s="4">
        <v>180464.97</v>
      </c>
      <c r="H45" s="4">
        <v>916.6</v>
      </c>
      <c r="I45" s="21">
        <v>29467.277545000001</v>
      </c>
      <c r="J45" s="4">
        <v>2673.8800000000047</v>
      </c>
      <c r="K45" s="4">
        <v>0</v>
      </c>
      <c r="L45" s="21">
        <v>278398.48754500004</v>
      </c>
      <c r="M45" s="21">
        <v>-85085.197545000032</v>
      </c>
    </row>
    <row r="46" spans="1:13" s="22" customFormat="1" ht="12.75" customHeight="1">
      <c r="A46" s="33" t="s">
        <v>51</v>
      </c>
      <c r="B46" s="8" t="s">
        <v>92</v>
      </c>
      <c r="C46" s="9">
        <v>159376</v>
      </c>
      <c r="D46" s="4" t="s">
        <v>616</v>
      </c>
      <c r="E46" s="4">
        <v>904909.93</v>
      </c>
      <c r="F46" s="4">
        <v>344835.03057485144</v>
      </c>
      <c r="G46" s="4">
        <v>644539.0663377028</v>
      </c>
      <c r="H46" s="4">
        <v>18688.348610043118</v>
      </c>
      <c r="I46" s="21">
        <v>96388.294715038151</v>
      </c>
      <c r="J46" s="4">
        <v>29715.034477402529</v>
      </c>
      <c r="K46" s="4">
        <v>0</v>
      </c>
      <c r="L46" s="21">
        <v>1134165.774715038</v>
      </c>
      <c r="M46" s="21">
        <v>-229255.84471503797</v>
      </c>
    </row>
    <row r="47" spans="1:13" s="22" customFormat="1" ht="12.75" customHeight="1">
      <c r="A47" s="33" t="s">
        <v>52</v>
      </c>
      <c r="B47" s="8" t="s">
        <v>93</v>
      </c>
      <c r="C47" s="9">
        <v>159957</v>
      </c>
      <c r="D47" s="4" t="s">
        <v>612</v>
      </c>
      <c r="E47" s="4">
        <v>1748274.51</v>
      </c>
      <c r="F47" s="4">
        <v>644836.87062045804</v>
      </c>
      <c r="G47" s="4">
        <v>1313865.2104961327</v>
      </c>
      <c r="H47" s="4">
        <v>147700.58284103198</v>
      </c>
      <c r="I47" s="21">
        <v>227568.49677598133</v>
      </c>
      <c r="J47" s="4">
        <v>31665.812804444722</v>
      </c>
      <c r="K47" s="4">
        <v>25807.063237932336</v>
      </c>
      <c r="L47" s="21">
        <v>2391444.0367759815</v>
      </c>
      <c r="M47" s="21">
        <v>-643169.52677598153</v>
      </c>
    </row>
    <row r="48" spans="1:13" s="23" customFormat="1" ht="13.15" customHeight="1">
      <c r="A48" s="33" t="s">
        <v>53</v>
      </c>
      <c r="B48" s="8" t="s">
        <v>94</v>
      </c>
      <c r="C48" s="9">
        <v>159520</v>
      </c>
      <c r="D48" s="4" t="s">
        <v>615</v>
      </c>
      <c r="E48" s="4">
        <v>133232</v>
      </c>
      <c r="F48" s="4">
        <v>71127.289999999994</v>
      </c>
      <c r="G48" s="4">
        <v>118234.74</v>
      </c>
      <c r="H48" s="4">
        <v>2433.5</v>
      </c>
      <c r="I48" s="21">
        <v>27759.42323</v>
      </c>
      <c r="J48" s="4">
        <v>976.91000000000008</v>
      </c>
      <c r="K48" s="4">
        <v>0</v>
      </c>
      <c r="L48" s="21">
        <v>220531.86322999999</v>
      </c>
      <c r="M48" s="21">
        <v>-87299.863229999988</v>
      </c>
    </row>
    <row r="49" spans="1:13" s="22" customFormat="1" ht="12.75" customHeight="1">
      <c r="A49" s="33" t="s">
        <v>54</v>
      </c>
      <c r="B49" s="8" t="s">
        <v>95</v>
      </c>
      <c r="C49" s="9">
        <v>159342</v>
      </c>
      <c r="D49" s="4" t="s">
        <v>616</v>
      </c>
      <c r="E49" s="4">
        <v>655853.42999999993</v>
      </c>
      <c r="F49" s="4">
        <v>316556.78999999998</v>
      </c>
      <c r="G49" s="4">
        <v>308104.99</v>
      </c>
      <c r="H49" s="4">
        <v>10290.68</v>
      </c>
      <c r="I49" s="21">
        <v>47560.646718000025</v>
      </c>
      <c r="J49" s="4">
        <v>7809.04</v>
      </c>
      <c r="K49" s="4">
        <v>0</v>
      </c>
      <c r="L49" s="21">
        <v>690322.14671800018</v>
      </c>
      <c r="M49" s="21">
        <v>-34468.716718000243</v>
      </c>
    </row>
    <row r="50" spans="1:13" s="23" customFormat="1" ht="13.15" customHeight="1">
      <c r="A50" s="33" t="s">
        <v>59</v>
      </c>
      <c r="B50" s="8" t="s">
        <v>96</v>
      </c>
      <c r="C50" s="9">
        <v>159540</v>
      </c>
      <c r="D50" s="4" t="s">
        <v>612</v>
      </c>
      <c r="E50" s="4">
        <v>31808.2</v>
      </c>
      <c r="F50" s="4">
        <v>16819.14</v>
      </c>
      <c r="G50" s="4">
        <v>28611.21</v>
      </c>
      <c r="H50" s="4">
        <v>945.38</v>
      </c>
      <c r="I50" s="21">
        <v>20048.626202999996</v>
      </c>
      <c r="J50" s="4">
        <v>291</v>
      </c>
      <c r="K50" s="4">
        <v>0</v>
      </c>
      <c r="L50" s="21">
        <v>66715.356202999988</v>
      </c>
      <c r="M50" s="21">
        <v>-34907.156202999991</v>
      </c>
    </row>
    <row r="51" spans="1:13" s="22" customFormat="1" ht="12.75" customHeight="1">
      <c r="A51" s="33" t="s">
        <v>55</v>
      </c>
      <c r="B51" s="8" t="s">
        <v>97</v>
      </c>
      <c r="C51" s="9">
        <v>159244</v>
      </c>
      <c r="D51" s="4" t="s">
        <v>614</v>
      </c>
      <c r="E51" s="4">
        <v>2125866.48</v>
      </c>
      <c r="F51" s="4">
        <v>729238.28</v>
      </c>
      <c r="G51" s="4">
        <v>637368.46000000008</v>
      </c>
      <c r="H51" s="4">
        <v>246966.84999999998</v>
      </c>
      <c r="I51" s="21">
        <v>122948.38713600002</v>
      </c>
      <c r="J51" s="4">
        <v>126753.39999999997</v>
      </c>
      <c r="K51" s="4">
        <v>35877.72</v>
      </c>
      <c r="L51" s="21">
        <v>1899153.0971360002</v>
      </c>
      <c r="M51" s="21">
        <v>226713.38286399981</v>
      </c>
    </row>
    <row r="52" spans="1:13" s="22" customFormat="1" ht="12.75" customHeight="1">
      <c r="A52" s="33" t="s">
        <v>56</v>
      </c>
      <c r="B52" s="8" t="s">
        <v>98</v>
      </c>
      <c r="C52" s="9">
        <v>159492</v>
      </c>
      <c r="D52" s="4" t="s">
        <v>612</v>
      </c>
      <c r="E52" s="4">
        <v>66534.489999999991</v>
      </c>
      <c r="F52" s="4">
        <v>32355.68</v>
      </c>
      <c r="G52" s="4">
        <v>66514.350000000006</v>
      </c>
      <c r="H52" s="4">
        <v>2687.78</v>
      </c>
      <c r="I52" s="21">
        <v>21418.718484000001</v>
      </c>
      <c r="J52" s="4">
        <v>1533.4</v>
      </c>
      <c r="K52" s="4">
        <v>0</v>
      </c>
      <c r="L52" s="21">
        <v>124509.92848399999</v>
      </c>
      <c r="M52" s="21">
        <v>-57975.438483999998</v>
      </c>
    </row>
    <row r="53" spans="1:13" s="22" customFormat="1" ht="12.75" customHeight="1">
      <c r="A53" s="33" t="s">
        <v>57</v>
      </c>
      <c r="B53" s="8" t="s">
        <v>99</v>
      </c>
      <c r="C53" s="9">
        <v>159447</v>
      </c>
      <c r="D53" s="4" t="s">
        <v>612</v>
      </c>
      <c r="E53" s="4">
        <v>195458.75999999998</v>
      </c>
      <c r="F53" s="4">
        <v>79468.77</v>
      </c>
      <c r="G53" s="4">
        <v>101954.76999999999</v>
      </c>
      <c r="H53" s="4">
        <v>5451.89</v>
      </c>
      <c r="I53" s="21">
        <v>23319.839624</v>
      </c>
      <c r="J53" s="4">
        <v>356</v>
      </c>
      <c r="K53" s="4">
        <v>0</v>
      </c>
      <c r="L53" s="21">
        <v>210551.26962400001</v>
      </c>
      <c r="M53" s="21">
        <v>-15092.509624000028</v>
      </c>
    </row>
    <row r="54" spans="1:13" s="22" customFormat="1" ht="12.75" customHeight="1">
      <c r="A54" s="33" t="s">
        <v>100</v>
      </c>
      <c r="B54" s="8" t="s">
        <v>101</v>
      </c>
      <c r="C54" s="9">
        <v>159495</v>
      </c>
      <c r="D54" s="4" t="s">
        <v>619</v>
      </c>
      <c r="E54" s="4">
        <v>25222.560000000001</v>
      </c>
      <c r="F54" s="4">
        <v>25734.880000000001</v>
      </c>
      <c r="G54" s="4">
        <v>57613.47</v>
      </c>
      <c r="H54" s="4">
        <v>4009.56</v>
      </c>
      <c r="I54" s="21">
        <v>10317.052997999999</v>
      </c>
      <c r="J54" s="4">
        <v>266.91000000000003</v>
      </c>
      <c r="K54" s="4">
        <v>0</v>
      </c>
      <c r="L54" s="21">
        <v>97941.872998000006</v>
      </c>
      <c r="M54" s="21">
        <v>-72719.312998000009</v>
      </c>
    </row>
    <row r="55" spans="1:13" s="22" customFormat="1" ht="12.75" customHeight="1">
      <c r="A55" s="33" t="s">
        <v>102</v>
      </c>
      <c r="B55" s="8" t="s">
        <v>103</v>
      </c>
      <c r="C55" s="9">
        <v>159308</v>
      </c>
      <c r="D55" s="4" t="s">
        <v>620</v>
      </c>
      <c r="E55" s="4">
        <v>113857.41</v>
      </c>
      <c r="F55" s="4">
        <v>69928.649999999994</v>
      </c>
      <c r="G55" s="4">
        <v>105343.22</v>
      </c>
      <c r="H55" s="4">
        <v>606.1</v>
      </c>
      <c r="I55" s="21">
        <v>28924.437174999999</v>
      </c>
      <c r="J55" s="4">
        <v>3405.83</v>
      </c>
      <c r="K55" s="4">
        <v>0</v>
      </c>
      <c r="L55" s="21">
        <v>208208.23717499999</v>
      </c>
      <c r="M55" s="21">
        <v>-94350.827174999984</v>
      </c>
    </row>
    <row r="56" spans="1:13" s="22" customFormat="1" ht="12.75" customHeight="1">
      <c r="A56" s="33" t="s">
        <v>104</v>
      </c>
      <c r="B56" s="8" t="s">
        <v>105</v>
      </c>
      <c r="C56" s="9">
        <v>159488</v>
      </c>
      <c r="D56" s="4" t="s">
        <v>612</v>
      </c>
      <c r="E56" s="4">
        <v>34350.14</v>
      </c>
      <c r="F56" s="4">
        <v>20706.57</v>
      </c>
      <c r="G56" s="4">
        <v>56454.33</v>
      </c>
      <c r="H56" s="4">
        <v>2329.89</v>
      </c>
      <c r="I56" s="21">
        <v>17780.171272</v>
      </c>
      <c r="J56" s="4">
        <v>2781.4700000000003</v>
      </c>
      <c r="K56" s="4">
        <v>0</v>
      </c>
      <c r="L56" s="21">
        <v>100052.43127199999</v>
      </c>
      <c r="M56" s="21">
        <v>-65702.291271999988</v>
      </c>
    </row>
    <row r="57" spans="1:13" s="22" customFormat="1" ht="12.75" customHeight="1">
      <c r="A57" s="33" t="s">
        <v>106</v>
      </c>
      <c r="B57" s="8" t="s">
        <v>107</v>
      </c>
      <c r="C57" s="9">
        <v>159307</v>
      </c>
      <c r="D57" s="4" t="s">
        <v>621</v>
      </c>
      <c r="E57" s="4">
        <v>163318.29999999999</v>
      </c>
      <c r="F57" s="4">
        <v>74865.740690445236</v>
      </c>
      <c r="G57" s="4">
        <v>144438.92154453095</v>
      </c>
      <c r="H57" s="4">
        <v>11040.167225441677</v>
      </c>
      <c r="I57" s="21">
        <v>37382.688152400144</v>
      </c>
      <c r="J57" s="4">
        <v>3258.4405395821391</v>
      </c>
      <c r="K57" s="4">
        <v>0</v>
      </c>
      <c r="L57" s="21">
        <v>270985.95815240016</v>
      </c>
      <c r="M57" s="21">
        <v>-107667.65815240017</v>
      </c>
    </row>
    <row r="58" spans="1:13" s="22" customFormat="1" ht="12.75" customHeight="1">
      <c r="A58" s="33" t="s">
        <v>108</v>
      </c>
      <c r="B58" s="8" t="s">
        <v>109</v>
      </c>
      <c r="C58" s="9">
        <v>159306</v>
      </c>
      <c r="D58" s="4" t="s">
        <v>612</v>
      </c>
      <c r="E58" s="4">
        <v>158265.45000000001</v>
      </c>
      <c r="F58" s="4">
        <v>76299.45</v>
      </c>
      <c r="G58" s="4">
        <v>141116.01999999999</v>
      </c>
      <c r="H58" s="4">
        <v>24404.75</v>
      </c>
      <c r="I58" s="21">
        <v>48937.343380999991</v>
      </c>
      <c r="J58" s="4">
        <v>200</v>
      </c>
      <c r="K58" s="4">
        <v>0</v>
      </c>
      <c r="L58" s="21">
        <v>290957.56338099996</v>
      </c>
      <c r="M58" s="21">
        <v>-132692.11338099994</v>
      </c>
    </row>
    <row r="59" spans="1:13" s="22" customFormat="1" ht="12.75" customHeight="1">
      <c r="A59" s="33" t="s">
        <v>110</v>
      </c>
      <c r="B59" s="8" t="s">
        <v>111</v>
      </c>
      <c r="C59" s="9">
        <v>159945</v>
      </c>
      <c r="D59" s="4" t="s">
        <v>612</v>
      </c>
      <c r="E59" s="4">
        <v>7739238.29</v>
      </c>
      <c r="F59" s="4">
        <v>2117576.8199999998</v>
      </c>
      <c r="G59" s="4">
        <v>4759854.2799999993</v>
      </c>
      <c r="H59" s="4">
        <v>223865.74000000002</v>
      </c>
      <c r="I59" s="21">
        <v>550390.473963</v>
      </c>
      <c r="J59" s="4">
        <v>70370.650000000009</v>
      </c>
      <c r="K59" s="4">
        <v>131116.21</v>
      </c>
      <c r="L59" s="21">
        <v>7853174.1739630001</v>
      </c>
      <c r="M59" s="21">
        <v>-113935.88396300003</v>
      </c>
    </row>
    <row r="60" spans="1:13" s="22" customFormat="1" ht="12.75" customHeight="1">
      <c r="A60" s="33" t="s">
        <v>112</v>
      </c>
      <c r="B60" s="8" t="s">
        <v>113</v>
      </c>
      <c r="C60" s="9">
        <v>159285</v>
      </c>
      <c r="D60" s="4" t="s">
        <v>612</v>
      </c>
      <c r="E60" s="4">
        <v>1186188.99</v>
      </c>
      <c r="F60" s="4">
        <v>500384.87</v>
      </c>
      <c r="G60" s="4">
        <v>628392.52</v>
      </c>
      <c r="H60" s="4">
        <v>61927.87</v>
      </c>
      <c r="I60" s="21">
        <v>92491.462800000038</v>
      </c>
      <c r="J60" s="4">
        <v>10372.509999999998</v>
      </c>
      <c r="K60" s="4">
        <v>2243.84</v>
      </c>
      <c r="L60" s="21">
        <v>1295813.0728000004</v>
      </c>
      <c r="M60" s="21">
        <v>-109624.08280000044</v>
      </c>
    </row>
    <row r="61" spans="1:13" s="22" customFormat="1" ht="12.75" customHeight="1">
      <c r="A61" s="33" t="s">
        <v>114</v>
      </c>
      <c r="B61" s="8" t="s">
        <v>115</v>
      </c>
      <c r="C61" s="9">
        <v>158999</v>
      </c>
      <c r="D61" s="4" t="s">
        <v>620</v>
      </c>
      <c r="E61" s="4">
        <v>26844.739999999998</v>
      </c>
      <c r="F61" s="4">
        <v>16017.880000000001</v>
      </c>
      <c r="G61" s="4">
        <v>47636.69</v>
      </c>
      <c r="H61" s="4">
        <v>2415.9299999999998</v>
      </c>
      <c r="I61" s="21">
        <v>13350.501395999998</v>
      </c>
      <c r="J61" s="4">
        <v>175</v>
      </c>
      <c r="K61" s="4">
        <v>0</v>
      </c>
      <c r="L61" s="21">
        <v>79596.001395999992</v>
      </c>
      <c r="M61" s="21">
        <v>-52751.261395999994</v>
      </c>
    </row>
    <row r="62" spans="1:13" s="22" customFormat="1" ht="12.75" customHeight="1">
      <c r="A62" s="33" t="s">
        <v>116</v>
      </c>
      <c r="B62" s="8" t="s">
        <v>117</v>
      </c>
      <c r="C62" s="9">
        <v>159474</v>
      </c>
      <c r="D62" s="4" t="s">
        <v>612</v>
      </c>
      <c r="E62" s="4">
        <v>171719.96</v>
      </c>
      <c r="F62" s="4">
        <v>72813.56</v>
      </c>
      <c r="G62" s="4">
        <v>119476.1</v>
      </c>
      <c r="H62" s="4">
        <v>1926.3</v>
      </c>
      <c r="I62" s="21">
        <v>31313.357399999997</v>
      </c>
      <c r="J62" s="4">
        <v>534.35</v>
      </c>
      <c r="K62" s="4">
        <v>0</v>
      </c>
      <c r="L62" s="21">
        <v>226063.66740000001</v>
      </c>
      <c r="M62" s="21">
        <v>-54343.707400000014</v>
      </c>
    </row>
    <row r="63" spans="1:13" s="23" customFormat="1" ht="13.15" customHeight="1">
      <c r="A63" s="33" t="s">
        <v>118</v>
      </c>
      <c r="B63" s="8" t="s">
        <v>119</v>
      </c>
      <c r="C63" s="9">
        <v>159983</v>
      </c>
      <c r="D63" s="4" t="s">
        <v>615</v>
      </c>
      <c r="E63" s="4">
        <v>1756599.0299999998</v>
      </c>
      <c r="F63" s="4">
        <v>682832.34</v>
      </c>
      <c r="G63" s="4">
        <v>811568.22</v>
      </c>
      <c r="H63" s="4">
        <v>46736.160000000003</v>
      </c>
      <c r="I63" s="21">
        <v>133716.50753999999</v>
      </c>
      <c r="J63" s="4">
        <v>13949.42</v>
      </c>
      <c r="K63" s="4">
        <v>80195.789999999994</v>
      </c>
      <c r="L63" s="21">
        <v>1768998.4375399998</v>
      </c>
      <c r="M63" s="21">
        <v>-12399.407540000044</v>
      </c>
    </row>
    <row r="64" spans="1:13" s="22" customFormat="1" ht="12.75" customHeight="1">
      <c r="A64" s="33" t="s">
        <v>120</v>
      </c>
      <c r="B64" s="8" t="s">
        <v>121</v>
      </c>
      <c r="C64" s="9">
        <v>159963</v>
      </c>
      <c r="D64" s="4" t="s">
        <v>616</v>
      </c>
      <c r="E64" s="4">
        <v>1597973.71</v>
      </c>
      <c r="F64" s="4">
        <v>104185.78</v>
      </c>
      <c r="G64" s="4">
        <v>965854.46</v>
      </c>
      <c r="H64" s="4">
        <v>564123.21</v>
      </c>
      <c r="I64" s="21">
        <v>169368.52806899999</v>
      </c>
      <c r="J64" s="4">
        <v>0</v>
      </c>
      <c r="K64" s="4">
        <v>0</v>
      </c>
      <c r="L64" s="21">
        <v>1803531.9780689999</v>
      </c>
      <c r="M64" s="21">
        <v>-205558.26806899998</v>
      </c>
    </row>
    <row r="65" spans="1:13" s="22" customFormat="1" ht="12.75" customHeight="1">
      <c r="A65" s="33" t="s">
        <v>122</v>
      </c>
      <c r="B65" s="8" t="s">
        <v>123</v>
      </c>
      <c r="C65" s="9">
        <v>159966</v>
      </c>
      <c r="D65" s="4" t="s">
        <v>612</v>
      </c>
      <c r="E65" s="4">
        <v>429890.45999999996</v>
      </c>
      <c r="F65" s="4">
        <v>213950.51</v>
      </c>
      <c r="G65" s="4">
        <v>275445.83999999997</v>
      </c>
      <c r="H65" s="4">
        <v>6855.56</v>
      </c>
      <c r="I65" s="21">
        <v>44506.233695999988</v>
      </c>
      <c r="J65" s="4">
        <v>98.56</v>
      </c>
      <c r="K65" s="4">
        <v>0</v>
      </c>
      <c r="L65" s="21">
        <v>540856.70369600004</v>
      </c>
      <c r="M65" s="21">
        <v>-110966.24369600008</v>
      </c>
    </row>
    <row r="66" spans="1:13" s="22" customFormat="1" ht="12.75" customHeight="1">
      <c r="A66" s="33" t="s">
        <v>124</v>
      </c>
      <c r="B66" s="8" t="s">
        <v>125</v>
      </c>
      <c r="C66" s="9">
        <v>159964</v>
      </c>
      <c r="D66" s="4" t="s">
        <v>620</v>
      </c>
      <c r="E66" s="4">
        <v>69906.900000000009</v>
      </c>
      <c r="F66" s="4">
        <v>51691.38</v>
      </c>
      <c r="G66" s="4">
        <v>82714.070000000007</v>
      </c>
      <c r="H66" s="4">
        <v>1962.06</v>
      </c>
      <c r="I66" s="21">
        <v>15100.664049000003</v>
      </c>
      <c r="J66" s="4">
        <v>494</v>
      </c>
      <c r="K66" s="4">
        <v>0</v>
      </c>
      <c r="L66" s="21">
        <v>151962.17404900002</v>
      </c>
      <c r="M66" s="21">
        <v>-82055.274049000014</v>
      </c>
    </row>
    <row r="67" spans="1:13" s="22" customFormat="1" ht="12.75" customHeight="1">
      <c r="A67" s="33" t="s">
        <v>126</v>
      </c>
      <c r="B67" s="8" t="s">
        <v>127</v>
      </c>
      <c r="C67" s="9">
        <v>159960</v>
      </c>
      <c r="D67" s="4" t="s">
        <v>612</v>
      </c>
      <c r="E67" s="4">
        <v>385180.43</v>
      </c>
      <c r="F67" s="4">
        <v>166626.67000000001</v>
      </c>
      <c r="G67" s="4">
        <v>229830.88999999998</v>
      </c>
      <c r="H67" s="4">
        <v>14986.71</v>
      </c>
      <c r="I67" s="21">
        <v>48404.455679999999</v>
      </c>
      <c r="J67" s="4">
        <v>1140</v>
      </c>
      <c r="K67" s="4">
        <v>0</v>
      </c>
      <c r="L67" s="21">
        <v>460988.72568000003</v>
      </c>
      <c r="M67" s="21">
        <v>-75808.295680000039</v>
      </c>
    </row>
    <row r="68" spans="1:13" s="23" customFormat="1" ht="13.15" customHeight="1">
      <c r="A68" s="33" t="s">
        <v>128</v>
      </c>
      <c r="B68" s="8" t="s">
        <v>129</v>
      </c>
      <c r="C68" s="9">
        <v>159969</v>
      </c>
      <c r="D68" s="4" t="s">
        <v>613</v>
      </c>
      <c r="E68" s="4">
        <v>632510.50999999989</v>
      </c>
      <c r="F68" s="4">
        <v>293282.51075892284</v>
      </c>
      <c r="G68" s="4">
        <v>355448.48169096716</v>
      </c>
      <c r="H68" s="4">
        <v>3347.1426810635858</v>
      </c>
      <c r="I68" s="21">
        <v>61034.188077643608</v>
      </c>
      <c r="J68" s="4">
        <v>112147.18486904641</v>
      </c>
      <c r="K68" s="4">
        <v>0</v>
      </c>
      <c r="L68" s="21">
        <v>825259.5080776437</v>
      </c>
      <c r="M68" s="21">
        <v>-192748.9980776438</v>
      </c>
    </row>
    <row r="69" spans="1:13" s="22" customFormat="1" ht="12.75" customHeight="1">
      <c r="A69" s="33" t="s">
        <v>130</v>
      </c>
      <c r="B69" s="8" t="s">
        <v>131</v>
      </c>
      <c r="C69" s="9">
        <v>159951</v>
      </c>
      <c r="D69" s="4" t="s">
        <v>616</v>
      </c>
      <c r="E69" s="4">
        <v>3472522.4599999995</v>
      </c>
      <c r="F69" s="4">
        <v>1105090.49</v>
      </c>
      <c r="G69" s="4">
        <v>2419552.0699999998</v>
      </c>
      <c r="H69" s="4">
        <v>155463.13</v>
      </c>
      <c r="I69" s="21">
        <v>338606.26757999987</v>
      </c>
      <c r="J69" s="4">
        <v>112336.1299999999</v>
      </c>
      <c r="K69" s="4">
        <v>0</v>
      </c>
      <c r="L69" s="21">
        <v>4131048.0875799991</v>
      </c>
      <c r="M69" s="21">
        <v>-658525.62757999962</v>
      </c>
    </row>
    <row r="70" spans="1:13" s="22" customFormat="1" ht="12.75" customHeight="1">
      <c r="A70" s="33" t="s">
        <v>132</v>
      </c>
      <c r="B70" s="8" t="s">
        <v>133</v>
      </c>
      <c r="C70" s="9">
        <v>159961</v>
      </c>
      <c r="D70" s="4" t="s">
        <v>615</v>
      </c>
      <c r="E70" s="4">
        <v>1225273.4300000002</v>
      </c>
      <c r="F70" s="4">
        <v>418338.67</v>
      </c>
      <c r="G70" s="4">
        <v>491830.51</v>
      </c>
      <c r="H70" s="4">
        <v>17122.759999999998</v>
      </c>
      <c r="I70" s="21">
        <v>78321.159</v>
      </c>
      <c r="J70" s="4">
        <v>13187.79</v>
      </c>
      <c r="K70" s="4">
        <v>93181.4</v>
      </c>
      <c r="L70" s="21">
        <v>1111982.2889999999</v>
      </c>
      <c r="M70" s="21">
        <v>113291.14100000029</v>
      </c>
    </row>
    <row r="71" spans="1:13" s="23" customFormat="1" ht="13.15" customHeight="1">
      <c r="A71" s="33" t="s">
        <v>134</v>
      </c>
      <c r="B71" s="8" t="s">
        <v>135</v>
      </c>
      <c r="C71" s="9">
        <v>159970</v>
      </c>
      <c r="D71" s="4" t="s">
        <v>612</v>
      </c>
      <c r="E71" s="4">
        <v>81532.53</v>
      </c>
      <c r="F71" s="4">
        <v>38266.03</v>
      </c>
      <c r="G71" s="4">
        <v>82183.91</v>
      </c>
      <c r="H71" s="4">
        <v>958.38</v>
      </c>
      <c r="I71" s="21">
        <v>31559.835549000003</v>
      </c>
      <c r="J71" s="4">
        <v>1039.72</v>
      </c>
      <c r="K71" s="4">
        <v>0</v>
      </c>
      <c r="L71" s="21">
        <v>154007.87554900002</v>
      </c>
      <c r="M71" s="21">
        <v>-72475.34554900002</v>
      </c>
    </row>
    <row r="72" spans="1:13" s="22" customFormat="1" ht="12.75" customHeight="1">
      <c r="A72" s="33" t="s">
        <v>136</v>
      </c>
      <c r="B72" s="8" t="s">
        <v>137</v>
      </c>
      <c r="C72" s="9">
        <v>159314</v>
      </c>
      <c r="D72" s="4" t="s">
        <v>616</v>
      </c>
      <c r="E72" s="4">
        <v>284227.98</v>
      </c>
      <c r="F72" s="4">
        <v>107209.93</v>
      </c>
      <c r="G72" s="4">
        <v>221328.91999999998</v>
      </c>
      <c r="H72" s="4">
        <v>3561.5</v>
      </c>
      <c r="I72" s="21">
        <v>46075.576819999995</v>
      </c>
      <c r="J72" s="4">
        <v>-1764.1399999999994</v>
      </c>
      <c r="K72" s="4">
        <v>0</v>
      </c>
      <c r="L72" s="21">
        <v>376411.78681999998</v>
      </c>
      <c r="M72" s="21">
        <v>-92183.806819999998</v>
      </c>
    </row>
    <row r="73" spans="1:13" s="23" customFormat="1" ht="13.15" customHeight="1">
      <c r="A73" s="33" t="s">
        <v>138</v>
      </c>
      <c r="B73" s="8" t="s">
        <v>139</v>
      </c>
      <c r="C73" s="9">
        <v>159885</v>
      </c>
      <c r="D73" s="4" t="s">
        <v>615</v>
      </c>
      <c r="E73" s="4">
        <v>1955657.5799999998</v>
      </c>
      <c r="F73" s="4">
        <v>637800.27</v>
      </c>
      <c r="G73" s="4">
        <v>948972.22</v>
      </c>
      <c r="H73" s="4">
        <v>104474.73999999999</v>
      </c>
      <c r="I73" s="21">
        <v>204506.54405999996</v>
      </c>
      <c r="J73" s="4">
        <v>16707.64</v>
      </c>
      <c r="K73" s="4">
        <v>8971.94</v>
      </c>
      <c r="L73" s="21">
        <v>1921433.3540599998</v>
      </c>
      <c r="M73" s="21">
        <v>34224.225940000033</v>
      </c>
    </row>
    <row r="74" spans="1:13" s="22" customFormat="1">
      <c r="A74" s="33" t="s">
        <v>140</v>
      </c>
      <c r="B74" s="8" t="s">
        <v>141</v>
      </c>
      <c r="C74" s="9">
        <v>159893</v>
      </c>
      <c r="D74" s="4" t="s">
        <v>612</v>
      </c>
      <c r="E74" s="4">
        <v>1232167.53</v>
      </c>
      <c r="F74" s="4">
        <v>301667.96999999997</v>
      </c>
      <c r="G74" s="4">
        <v>457472.57999999996</v>
      </c>
      <c r="H74" s="4">
        <v>38493.79</v>
      </c>
      <c r="I74" s="21">
        <v>76345.412144000002</v>
      </c>
      <c r="J74" s="4">
        <v>8296.59</v>
      </c>
      <c r="K74" s="4">
        <v>806.4</v>
      </c>
      <c r="L74" s="21">
        <v>883082.74214400002</v>
      </c>
      <c r="M74" s="21">
        <v>349084.78785600001</v>
      </c>
    </row>
    <row r="75" spans="1:13" s="22" customFormat="1" ht="12.75" customHeight="1">
      <c r="A75" s="33" t="s">
        <v>142</v>
      </c>
      <c r="B75" s="8" t="s">
        <v>143</v>
      </c>
      <c r="C75" s="9">
        <v>159336</v>
      </c>
      <c r="D75" s="4" t="s">
        <v>612</v>
      </c>
      <c r="E75" s="4">
        <v>465485.25</v>
      </c>
      <c r="F75" s="4">
        <v>172789.31</v>
      </c>
      <c r="G75" s="4">
        <v>307897.99</v>
      </c>
      <c r="H75" s="4">
        <v>3708.34</v>
      </c>
      <c r="I75" s="21">
        <v>77561.089840000001</v>
      </c>
      <c r="J75" s="4">
        <v>1140</v>
      </c>
      <c r="K75" s="4">
        <v>13000</v>
      </c>
      <c r="L75" s="21">
        <v>576096.72984000004</v>
      </c>
      <c r="M75" s="21">
        <v>-110611.47984000004</v>
      </c>
    </row>
    <row r="76" spans="1:13" s="22" customFormat="1" ht="12.75" customHeight="1">
      <c r="A76" s="33" t="s">
        <v>144</v>
      </c>
      <c r="B76" s="8" t="s">
        <v>571</v>
      </c>
      <c r="C76" s="9">
        <v>159381</v>
      </c>
      <c r="D76" s="4" t="s">
        <v>612</v>
      </c>
      <c r="E76" s="4">
        <v>153408.68</v>
      </c>
      <c r="F76" s="4">
        <v>61129.75</v>
      </c>
      <c r="G76" s="4">
        <v>90555.459999999992</v>
      </c>
      <c r="H76" s="4">
        <v>52.96</v>
      </c>
      <c r="I76" s="21">
        <v>26544.047711999996</v>
      </c>
      <c r="J76" s="4">
        <v>545.59</v>
      </c>
      <c r="K76" s="4">
        <v>0</v>
      </c>
      <c r="L76" s="21">
        <v>178827.80771199998</v>
      </c>
      <c r="M76" s="21">
        <v>-25419.127711999987</v>
      </c>
    </row>
    <row r="77" spans="1:13" s="23" customFormat="1" ht="13.15" customHeight="1">
      <c r="A77" s="33" t="s">
        <v>145</v>
      </c>
      <c r="B77" s="8" t="s">
        <v>146</v>
      </c>
      <c r="C77" s="9">
        <v>159395</v>
      </c>
      <c r="D77" s="4" t="s">
        <v>616</v>
      </c>
      <c r="E77" s="4">
        <v>390597.9</v>
      </c>
      <c r="F77" s="4">
        <v>147617.12</v>
      </c>
      <c r="G77" s="4">
        <v>266337.33999999997</v>
      </c>
      <c r="H77" s="4">
        <v>2840.87</v>
      </c>
      <c r="I77" s="21">
        <v>31847.301199999994</v>
      </c>
      <c r="J77" s="4">
        <v>5367.4899999999907</v>
      </c>
      <c r="K77" s="4">
        <v>0</v>
      </c>
      <c r="L77" s="21">
        <v>454010.12119999994</v>
      </c>
      <c r="M77" s="21">
        <v>-63412.221199999913</v>
      </c>
    </row>
    <row r="78" spans="1:13" s="22" customFormat="1" ht="12.75" customHeight="1">
      <c r="A78" s="33" t="s">
        <v>147</v>
      </c>
      <c r="B78" s="8" t="s">
        <v>148</v>
      </c>
      <c r="C78" s="9">
        <v>159417</v>
      </c>
      <c r="D78" s="4" t="s">
        <v>612</v>
      </c>
      <c r="E78" s="4">
        <v>807379.16999999993</v>
      </c>
      <c r="F78" s="4">
        <v>283186.25308731181</v>
      </c>
      <c r="G78" s="4">
        <v>542368.36300196173</v>
      </c>
      <c r="H78" s="4">
        <v>29109.622213066919</v>
      </c>
      <c r="I78" s="21">
        <v>84765.702515178666</v>
      </c>
      <c r="J78" s="4">
        <v>10304.461697659555</v>
      </c>
      <c r="K78" s="4">
        <v>0</v>
      </c>
      <c r="L78" s="21">
        <v>949734.40251517866</v>
      </c>
      <c r="M78" s="21">
        <v>-142355.23251517874</v>
      </c>
    </row>
    <row r="79" spans="1:13" s="22" customFormat="1" ht="12.75" customHeight="1">
      <c r="A79" s="33" t="s">
        <v>149</v>
      </c>
      <c r="B79" s="8" t="s">
        <v>150</v>
      </c>
      <c r="C79" s="9">
        <v>160002</v>
      </c>
      <c r="D79" s="4" t="s">
        <v>619</v>
      </c>
      <c r="E79" s="4">
        <v>143596.57999999999</v>
      </c>
      <c r="F79" s="4">
        <v>88640.85</v>
      </c>
      <c r="G79" s="4">
        <v>193151.31000000003</v>
      </c>
      <c r="H79" s="4">
        <v>16473.240000000002</v>
      </c>
      <c r="I79" s="21">
        <v>93112.17747000001</v>
      </c>
      <c r="J79" s="4">
        <v>2283</v>
      </c>
      <c r="K79" s="4">
        <v>7681.81</v>
      </c>
      <c r="L79" s="21">
        <v>401342.38747000002</v>
      </c>
      <c r="M79" s="21">
        <v>-257745.80747000003</v>
      </c>
    </row>
    <row r="80" spans="1:13" s="22" customFormat="1" ht="12.75" customHeight="1">
      <c r="A80" s="33" t="s">
        <v>151</v>
      </c>
      <c r="B80" s="8" t="s">
        <v>152</v>
      </c>
      <c r="C80" s="9">
        <v>159385</v>
      </c>
      <c r="D80" s="4" t="s">
        <v>612</v>
      </c>
      <c r="E80" s="4">
        <v>374813.7</v>
      </c>
      <c r="F80" s="4">
        <v>135662.85</v>
      </c>
      <c r="G80" s="4">
        <v>126900.66999999998</v>
      </c>
      <c r="H80" s="4">
        <v>10358.74</v>
      </c>
      <c r="I80" s="21">
        <v>32358.364233000004</v>
      </c>
      <c r="J80" s="4">
        <v>260.2</v>
      </c>
      <c r="K80" s="4">
        <v>88418.97</v>
      </c>
      <c r="L80" s="21">
        <v>393959.79423300002</v>
      </c>
      <c r="M80" s="21">
        <v>-19146.094233000011</v>
      </c>
    </row>
    <row r="81" spans="1:13" s="22" customFormat="1" ht="12.75" customHeight="1">
      <c r="A81" s="33" t="s">
        <v>153</v>
      </c>
      <c r="B81" s="8" t="s">
        <v>154</v>
      </c>
      <c r="C81" s="9">
        <v>159999</v>
      </c>
      <c r="D81" s="4" t="s">
        <v>612</v>
      </c>
      <c r="E81" s="4">
        <v>147271.70000000001</v>
      </c>
      <c r="F81" s="4">
        <v>63192.32</v>
      </c>
      <c r="G81" s="4">
        <v>87631.94</v>
      </c>
      <c r="H81" s="4">
        <v>8673.69</v>
      </c>
      <c r="I81" s="21">
        <v>31929.634980000003</v>
      </c>
      <c r="J81" s="4">
        <v>892.65</v>
      </c>
      <c r="K81" s="4">
        <v>0</v>
      </c>
      <c r="L81" s="21">
        <v>192320.23498000001</v>
      </c>
      <c r="M81" s="21">
        <v>-45048.534979999997</v>
      </c>
    </row>
    <row r="82" spans="1:13" s="22" customFormat="1" ht="12.75" customHeight="1">
      <c r="A82" s="33" t="s">
        <v>155</v>
      </c>
      <c r="B82" s="8" t="s">
        <v>156</v>
      </c>
      <c r="C82" s="9">
        <v>159733</v>
      </c>
      <c r="D82" s="4" t="s">
        <v>617</v>
      </c>
      <c r="E82" s="4">
        <v>0</v>
      </c>
      <c r="F82" s="4">
        <v>0</v>
      </c>
      <c r="G82" s="4">
        <v>17309.02</v>
      </c>
      <c r="H82" s="4">
        <v>0</v>
      </c>
      <c r="I82" s="21">
        <v>3984.0765600000004</v>
      </c>
      <c r="J82" s="4">
        <v>165</v>
      </c>
      <c r="K82" s="4">
        <v>0</v>
      </c>
      <c r="L82" s="21">
        <v>21458.096560000002</v>
      </c>
      <c r="M82" s="21">
        <v>-21458.096560000002</v>
      </c>
    </row>
    <row r="83" spans="1:13" s="22" customFormat="1" ht="12.75" customHeight="1">
      <c r="A83" s="33" t="s">
        <v>157</v>
      </c>
      <c r="B83" s="8" t="s">
        <v>158</v>
      </c>
      <c r="C83" s="9">
        <v>159473</v>
      </c>
      <c r="D83" s="4" t="s">
        <v>612</v>
      </c>
      <c r="E83" s="4">
        <v>128944.38</v>
      </c>
      <c r="F83" s="4">
        <v>64908.19</v>
      </c>
      <c r="G83" s="4">
        <v>105364.24</v>
      </c>
      <c r="H83" s="4">
        <v>9571.15</v>
      </c>
      <c r="I83" s="21">
        <v>52215.961474999996</v>
      </c>
      <c r="J83" s="4">
        <v>459</v>
      </c>
      <c r="K83" s="4">
        <v>0</v>
      </c>
      <c r="L83" s="21">
        <v>232518.54147499998</v>
      </c>
      <c r="M83" s="21">
        <v>-103574.16147499997</v>
      </c>
    </row>
    <row r="84" spans="1:13" s="22" customFormat="1" ht="12.75" customHeight="1">
      <c r="A84" s="33" t="s">
        <v>159</v>
      </c>
      <c r="B84" s="8" t="s">
        <v>160</v>
      </c>
      <c r="C84" s="9">
        <v>159377</v>
      </c>
      <c r="D84" s="4" t="s">
        <v>615</v>
      </c>
      <c r="E84" s="4">
        <v>522972.87</v>
      </c>
      <c r="F84" s="4">
        <v>203383.29</v>
      </c>
      <c r="G84" s="4">
        <v>200584.86</v>
      </c>
      <c r="H84" s="4">
        <v>14547.69</v>
      </c>
      <c r="I84" s="21">
        <v>48651.856515000007</v>
      </c>
      <c r="J84" s="4">
        <v>810</v>
      </c>
      <c r="K84" s="4">
        <v>0</v>
      </c>
      <c r="L84" s="21">
        <v>467977.69651500002</v>
      </c>
      <c r="M84" s="21">
        <v>54995.173484999978</v>
      </c>
    </row>
    <row r="85" spans="1:13" s="22" customFormat="1" ht="12.75" customHeight="1">
      <c r="A85" s="33" t="s">
        <v>161</v>
      </c>
      <c r="B85" s="8" t="s">
        <v>162</v>
      </c>
      <c r="C85" s="9">
        <v>159389</v>
      </c>
      <c r="D85" s="4" t="s">
        <v>615</v>
      </c>
      <c r="E85" s="4">
        <v>249156.15999999997</v>
      </c>
      <c r="F85" s="4">
        <v>86777.39</v>
      </c>
      <c r="G85" s="4">
        <v>96636.98</v>
      </c>
      <c r="H85" s="4">
        <v>2605.46</v>
      </c>
      <c r="I85" s="21">
        <v>12773.219551999999</v>
      </c>
      <c r="J85" s="4">
        <v>315</v>
      </c>
      <c r="K85" s="4">
        <v>0</v>
      </c>
      <c r="L85" s="21">
        <v>199108.04955199998</v>
      </c>
      <c r="M85" s="21">
        <v>50048.110447999992</v>
      </c>
    </row>
    <row r="86" spans="1:13" s="23" customFormat="1" ht="13.15" customHeight="1">
      <c r="A86" s="33" t="s">
        <v>163</v>
      </c>
      <c r="B86" s="8" t="s">
        <v>164</v>
      </c>
      <c r="C86" s="9">
        <v>159980</v>
      </c>
      <c r="D86" s="4" t="s">
        <v>616</v>
      </c>
      <c r="E86" s="4">
        <v>2377360.3099999996</v>
      </c>
      <c r="F86" s="4">
        <v>612554.31000000006</v>
      </c>
      <c r="G86" s="4">
        <v>2089004.0499999998</v>
      </c>
      <c r="H86" s="4">
        <v>254688.57</v>
      </c>
      <c r="I86" s="21">
        <v>297047.54545099998</v>
      </c>
      <c r="J86" s="4">
        <v>34590.370000000003</v>
      </c>
      <c r="K86" s="4">
        <v>20387.03</v>
      </c>
      <c r="L86" s="21">
        <v>3308271.8754509995</v>
      </c>
      <c r="M86" s="21">
        <v>-930911.56545099989</v>
      </c>
    </row>
    <row r="87" spans="1:13" s="22" customFormat="1" ht="12.75" customHeight="1">
      <c r="A87" s="33" t="s">
        <v>165</v>
      </c>
      <c r="B87" s="8" t="s">
        <v>166</v>
      </c>
      <c r="C87" s="9">
        <v>159313</v>
      </c>
      <c r="D87" s="4" t="s">
        <v>612</v>
      </c>
      <c r="E87" s="4">
        <v>1055606.6100000001</v>
      </c>
      <c r="F87" s="4">
        <v>329968.53000000003</v>
      </c>
      <c r="G87" s="4">
        <v>473773.1</v>
      </c>
      <c r="H87" s="4">
        <v>21665.95</v>
      </c>
      <c r="I87" s="21">
        <v>102417.911442</v>
      </c>
      <c r="J87" s="4">
        <v>1012.29</v>
      </c>
      <c r="K87" s="4">
        <v>31446.12</v>
      </c>
      <c r="L87" s="21">
        <v>960283.90144199994</v>
      </c>
      <c r="M87" s="21">
        <v>95322.708558000159</v>
      </c>
    </row>
    <row r="88" spans="1:13" s="22" customFormat="1" ht="12.75" customHeight="1">
      <c r="A88" s="33" t="s">
        <v>167</v>
      </c>
      <c r="B88" s="8" t="s">
        <v>168</v>
      </c>
      <c r="C88" s="9">
        <v>159327</v>
      </c>
      <c r="D88" s="4" t="s">
        <v>616</v>
      </c>
      <c r="E88" s="4">
        <v>231455.75</v>
      </c>
      <c r="F88" s="4">
        <v>69636.25</v>
      </c>
      <c r="G88" s="4">
        <v>251205.12</v>
      </c>
      <c r="H88" s="4">
        <v>9194.0899999999983</v>
      </c>
      <c r="I88" s="21">
        <v>33977.553119999997</v>
      </c>
      <c r="J88" s="4">
        <v>9263.909999999998</v>
      </c>
      <c r="K88" s="4">
        <v>0</v>
      </c>
      <c r="L88" s="21">
        <v>373276.92311999999</v>
      </c>
      <c r="M88" s="21">
        <v>-141821.17311999999</v>
      </c>
    </row>
    <row r="89" spans="1:13" s="22" customFormat="1" ht="12.75" customHeight="1">
      <c r="A89" s="33" t="s">
        <v>169</v>
      </c>
      <c r="B89" s="8" t="s">
        <v>549</v>
      </c>
      <c r="C89" s="9">
        <v>159455</v>
      </c>
      <c r="D89" s="4" t="s">
        <v>613</v>
      </c>
      <c r="E89" s="4">
        <v>30440.94</v>
      </c>
      <c r="F89" s="4">
        <v>26947.43</v>
      </c>
      <c r="G89" s="4">
        <v>49730.850000000006</v>
      </c>
      <c r="H89" s="4">
        <v>7904.61</v>
      </c>
      <c r="I89" s="21">
        <v>25901.375724000001</v>
      </c>
      <c r="J89" s="4">
        <v>0</v>
      </c>
      <c r="K89" s="4">
        <v>0</v>
      </c>
      <c r="L89" s="21">
        <v>110484.265724</v>
      </c>
      <c r="M89" s="21">
        <v>-80043.325723999995</v>
      </c>
    </row>
    <row r="90" spans="1:13" s="22" customFormat="1" ht="12.75" customHeight="1">
      <c r="A90" s="33" t="s">
        <v>170</v>
      </c>
      <c r="B90" s="8" t="s">
        <v>171</v>
      </c>
      <c r="C90" s="9">
        <v>160000</v>
      </c>
      <c r="D90" s="4" t="s">
        <v>612</v>
      </c>
      <c r="E90" s="4">
        <v>66785.42</v>
      </c>
      <c r="F90" s="4">
        <v>29258.81</v>
      </c>
      <c r="G90" s="4">
        <v>49057.51</v>
      </c>
      <c r="H90" s="4">
        <v>2388.9299999999998</v>
      </c>
      <c r="I90" s="21">
        <v>27322.109095999996</v>
      </c>
      <c r="J90" s="4">
        <v>1237.92</v>
      </c>
      <c r="K90" s="4">
        <v>0</v>
      </c>
      <c r="L90" s="21">
        <v>109265.279096</v>
      </c>
      <c r="M90" s="21">
        <v>-42479.859096</v>
      </c>
    </row>
    <row r="91" spans="1:13" s="22" customFormat="1" ht="12.75" customHeight="1">
      <c r="A91" s="33" t="s">
        <v>172</v>
      </c>
      <c r="B91" s="8" t="s">
        <v>173</v>
      </c>
      <c r="C91" s="9">
        <v>159322</v>
      </c>
      <c r="D91" s="4" t="s">
        <v>612</v>
      </c>
      <c r="E91" s="4">
        <v>152438.09</v>
      </c>
      <c r="F91" s="4">
        <v>73506.179999999993</v>
      </c>
      <c r="G91" s="4">
        <v>123679.08</v>
      </c>
      <c r="H91" s="4">
        <v>7627.18</v>
      </c>
      <c r="I91" s="21">
        <v>35615.176506000003</v>
      </c>
      <c r="J91" s="4">
        <v>7761.2</v>
      </c>
      <c r="K91" s="4">
        <v>0</v>
      </c>
      <c r="L91" s="21">
        <v>248188.816506</v>
      </c>
      <c r="M91" s="21">
        <v>-95750.726506000006</v>
      </c>
    </row>
    <row r="92" spans="1:13" s="22" customFormat="1" ht="12.75" customHeight="1">
      <c r="A92" s="33" t="s">
        <v>174</v>
      </c>
      <c r="B92" s="8" t="s">
        <v>175</v>
      </c>
      <c r="C92" s="9">
        <v>159347</v>
      </c>
      <c r="D92" s="4" t="s">
        <v>612</v>
      </c>
      <c r="E92" s="4">
        <v>334596.47999999998</v>
      </c>
      <c r="F92" s="4">
        <v>135947.95000000001</v>
      </c>
      <c r="G92" s="4">
        <v>340735.67</v>
      </c>
      <c r="H92" s="4">
        <v>23877.439999999999</v>
      </c>
      <c r="I92" s="21">
        <v>96419.13338900001</v>
      </c>
      <c r="J92" s="4">
        <v>22767.899999999998</v>
      </c>
      <c r="K92" s="4">
        <v>0</v>
      </c>
      <c r="L92" s="21">
        <v>619748.09338900005</v>
      </c>
      <c r="M92" s="21">
        <v>-285151.61338900006</v>
      </c>
    </row>
    <row r="93" spans="1:13" s="22" customFormat="1" ht="12.75" customHeight="1">
      <c r="A93" s="33" t="s">
        <v>176</v>
      </c>
      <c r="B93" s="8" t="s">
        <v>177</v>
      </c>
      <c r="C93" s="9">
        <v>159440</v>
      </c>
      <c r="D93" s="4" t="s">
        <v>612</v>
      </c>
      <c r="E93" s="4">
        <v>378116.72</v>
      </c>
      <c r="F93" s="4">
        <v>166076.89000000001</v>
      </c>
      <c r="G93" s="4">
        <v>301391.09000000003</v>
      </c>
      <c r="H93" s="4">
        <v>6502.54</v>
      </c>
      <c r="I93" s="21">
        <v>66983.782963000005</v>
      </c>
      <c r="J93" s="4">
        <v>13679.98</v>
      </c>
      <c r="K93" s="4">
        <v>0</v>
      </c>
      <c r="L93" s="21">
        <v>554634.28296300001</v>
      </c>
      <c r="M93" s="21">
        <v>-176517.56296300003</v>
      </c>
    </row>
    <row r="94" spans="1:13" s="22" customFormat="1" ht="12.75" customHeight="1">
      <c r="A94" s="33" t="s">
        <v>178</v>
      </c>
      <c r="B94" s="8" t="s">
        <v>179</v>
      </c>
      <c r="C94" s="9">
        <v>159880</v>
      </c>
      <c r="D94" s="4" t="s">
        <v>617</v>
      </c>
      <c r="E94" s="4">
        <v>18795554.57</v>
      </c>
      <c r="F94" s="4">
        <v>7121874.5069970507</v>
      </c>
      <c r="G94" s="4">
        <v>8481841.2026430387</v>
      </c>
      <c r="H94" s="4">
        <v>774078.87645425159</v>
      </c>
      <c r="I94" s="21">
        <v>1315561.6093340619</v>
      </c>
      <c r="J94" s="4">
        <v>388959.75473014405</v>
      </c>
      <c r="K94" s="4">
        <v>9935.9591755144138</v>
      </c>
      <c r="L94" s="21">
        <v>18092251.90933406</v>
      </c>
      <c r="M94" s="21">
        <v>703302.66066594049</v>
      </c>
    </row>
    <row r="95" spans="1:13" s="22" customFormat="1" ht="12.75" customHeight="1">
      <c r="A95" s="33" t="s">
        <v>180</v>
      </c>
      <c r="B95" s="8" t="s">
        <v>181</v>
      </c>
      <c r="C95" s="9">
        <v>159922</v>
      </c>
      <c r="D95" s="4" t="s">
        <v>615</v>
      </c>
      <c r="E95" s="4">
        <v>7200445.8799999999</v>
      </c>
      <c r="F95" s="4">
        <v>2450123.6136129932</v>
      </c>
      <c r="G95" s="4">
        <v>4566552.9888168322</v>
      </c>
      <c r="H95" s="4">
        <v>543375.80093350902</v>
      </c>
      <c r="I95" s="21">
        <v>589857.6246492702</v>
      </c>
      <c r="J95" s="4">
        <v>156657.14461814123</v>
      </c>
      <c r="K95" s="4">
        <v>124352.6520185238</v>
      </c>
      <c r="L95" s="21">
        <v>8430919.8246492706</v>
      </c>
      <c r="M95" s="21">
        <v>-1230473.9446492707</v>
      </c>
    </row>
    <row r="96" spans="1:13" s="23" customFormat="1" ht="13.15" customHeight="1">
      <c r="A96" s="33" t="s">
        <v>182</v>
      </c>
      <c r="B96" s="8" t="s">
        <v>183</v>
      </c>
      <c r="C96" s="9">
        <v>159954</v>
      </c>
      <c r="D96" s="4" t="s">
        <v>612</v>
      </c>
      <c r="E96" s="4">
        <v>1258816.49</v>
      </c>
      <c r="F96" s="4">
        <v>612611.32596058294</v>
      </c>
      <c r="G96" s="4">
        <v>1300895.7953055324</v>
      </c>
      <c r="H96" s="4">
        <v>111569.27340247195</v>
      </c>
      <c r="I96" s="21">
        <v>296062.5036665189</v>
      </c>
      <c r="J96" s="4">
        <v>61215.885331412748</v>
      </c>
      <c r="K96" s="4">
        <v>0</v>
      </c>
      <c r="L96" s="21">
        <v>2382354.783666519</v>
      </c>
      <c r="M96" s="21">
        <v>-1123538.293666519</v>
      </c>
    </row>
    <row r="97" spans="1:13" s="22" customFormat="1" ht="12.75" customHeight="1">
      <c r="A97" s="33" t="s">
        <v>184</v>
      </c>
      <c r="B97" s="8" t="s">
        <v>185</v>
      </c>
      <c r="C97" s="9">
        <v>159924</v>
      </c>
      <c r="D97" s="4" t="s">
        <v>616</v>
      </c>
      <c r="E97" s="4">
        <v>669200.5</v>
      </c>
      <c r="F97" s="4">
        <v>211270.86986571035</v>
      </c>
      <c r="G97" s="4">
        <v>335350.95907406515</v>
      </c>
      <c r="H97" s="4">
        <v>18280.843744759964</v>
      </c>
      <c r="I97" s="21">
        <v>51442.354780286238</v>
      </c>
      <c r="J97" s="4">
        <v>21585.956337165138</v>
      </c>
      <c r="K97" s="4">
        <v>3774.9509782993196</v>
      </c>
      <c r="L97" s="21">
        <v>641705.93478028604</v>
      </c>
      <c r="M97" s="21">
        <v>27494.565219713957</v>
      </c>
    </row>
    <row r="98" spans="1:13" s="22" customFormat="1" ht="12.75" customHeight="1">
      <c r="A98" s="33" t="s">
        <v>186</v>
      </c>
      <c r="B98" s="8" t="s">
        <v>187</v>
      </c>
      <c r="C98" s="9">
        <v>159928</v>
      </c>
      <c r="D98" s="4" t="s">
        <v>612</v>
      </c>
      <c r="E98" s="4">
        <v>6890434.7400000002</v>
      </c>
      <c r="F98" s="4">
        <v>1781022.557865598</v>
      </c>
      <c r="G98" s="4">
        <v>4104541.6675722254</v>
      </c>
      <c r="H98" s="4">
        <v>294095.22672052024</v>
      </c>
      <c r="I98" s="21">
        <v>605632.87883178459</v>
      </c>
      <c r="J98" s="4">
        <v>77585.417841656308</v>
      </c>
      <c r="K98" s="4">
        <v>0</v>
      </c>
      <c r="L98" s="21">
        <v>6862877.7488317844</v>
      </c>
      <c r="M98" s="21">
        <v>27556.991168215871</v>
      </c>
    </row>
    <row r="99" spans="1:13" s="22" customFormat="1" ht="12.75" customHeight="1">
      <c r="A99" s="33" t="s">
        <v>188</v>
      </c>
      <c r="B99" s="8" t="s">
        <v>189</v>
      </c>
      <c r="C99" s="9">
        <v>159929</v>
      </c>
      <c r="D99" s="4" t="s">
        <v>612</v>
      </c>
      <c r="E99" s="4">
        <v>405982.96</v>
      </c>
      <c r="F99" s="4">
        <v>135685.79899286781</v>
      </c>
      <c r="G99" s="4">
        <v>500394.34191421169</v>
      </c>
      <c r="H99" s="4">
        <v>4663.9953248826259</v>
      </c>
      <c r="I99" s="21">
        <v>112779.88320718046</v>
      </c>
      <c r="J99" s="4">
        <v>3876.1537680378397</v>
      </c>
      <c r="K99" s="4">
        <v>0</v>
      </c>
      <c r="L99" s="21">
        <v>757400.17320718034</v>
      </c>
      <c r="M99" s="21">
        <v>-351417.21320718032</v>
      </c>
    </row>
    <row r="100" spans="1:13" s="22" customFormat="1" ht="12.75" customHeight="1">
      <c r="A100" s="33" t="s">
        <v>190</v>
      </c>
      <c r="B100" s="8" t="s">
        <v>191</v>
      </c>
      <c r="C100" s="9">
        <v>159931</v>
      </c>
      <c r="D100" s="4" t="s">
        <v>612</v>
      </c>
      <c r="E100" s="4">
        <v>3766946.09</v>
      </c>
      <c r="F100" s="4">
        <v>1392547.5373576174</v>
      </c>
      <c r="G100" s="4">
        <v>2912742.9471955672</v>
      </c>
      <c r="H100" s="4">
        <v>108621.04057844442</v>
      </c>
      <c r="I100" s="21">
        <v>323418.38517586479</v>
      </c>
      <c r="J100" s="4">
        <v>76513.264868370868</v>
      </c>
      <c r="K100" s="4">
        <v>0</v>
      </c>
      <c r="L100" s="21">
        <v>4813843.1751758652</v>
      </c>
      <c r="M100" s="21">
        <v>-1046897.0851758653</v>
      </c>
    </row>
    <row r="101" spans="1:13" s="22" customFormat="1" ht="12.75" customHeight="1">
      <c r="A101" s="33" t="s">
        <v>192</v>
      </c>
      <c r="B101" s="8" t="s">
        <v>193</v>
      </c>
      <c r="C101" s="9">
        <v>159461</v>
      </c>
      <c r="D101" s="4" t="s">
        <v>620</v>
      </c>
      <c r="E101" s="4">
        <v>44750.83</v>
      </c>
      <c r="F101" s="4">
        <v>26741.63</v>
      </c>
      <c r="G101" s="4">
        <v>56069.729999999996</v>
      </c>
      <c r="H101" s="4">
        <v>0</v>
      </c>
      <c r="I101" s="21">
        <v>13650.799843999999</v>
      </c>
      <c r="J101" s="4">
        <v>643.19000000000005</v>
      </c>
      <c r="K101" s="4">
        <v>0</v>
      </c>
      <c r="L101" s="21">
        <v>97105.349843999997</v>
      </c>
      <c r="M101" s="21">
        <v>-52354.519843999995</v>
      </c>
    </row>
    <row r="102" spans="1:13" s="22" customFormat="1" ht="12.75" customHeight="1">
      <c r="A102" s="33" t="s">
        <v>194</v>
      </c>
      <c r="B102" s="8" t="s">
        <v>195</v>
      </c>
      <c r="C102" s="9">
        <v>159932</v>
      </c>
      <c r="D102" s="4" t="s">
        <v>612</v>
      </c>
      <c r="E102" s="4">
        <v>2345288.0299999998</v>
      </c>
      <c r="F102" s="4">
        <v>726641.83</v>
      </c>
      <c r="G102" s="4">
        <v>2156889.2200000002</v>
      </c>
      <c r="H102" s="4">
        <v>118922.29000000001</v>
      </c>
      <c r="I102" s="21">
        <v>273896.41710200004</v>
      </c>
      <c r="J102" s="4">
        <v>67186.070000000007</v>
      </c>
      <c r="K102" s="4">
        <v>0</v>
      </c>
      <c r="L102" s="21">
        <v>3343535.8271020004</v>
      </c>
      <c r="M102" s="21">
        <v>-998247.79710200056</v>
      </c>
    </row>
    <row r="103" spans="1:13" s="22" customFormat="1" ht="12.75" customHeight="1">
      <c r="A103" s="33" t="s">
        <v>196</v>
      </c>
      <c r="B103" s="8" t="s">
        <v>197</v>
      </c>
      <c r="C103" s="9">
        <v>160037</v>
      </c>
      <c r="D103" s="4" t="s">
        <v>616</v>
      </c>
      <c r="E103" s="4">
        <v>904891.48</v>
      </c>
      <c r="F103" s="4">
        <v>274637.80626455118</v>
      </c>
      <c r="G103" s="4">
        <v>856945.14427627763</v>
      </c>
      <c r="H103" s="4">
        <v>34254.182770580905</v>
      </c>
      <c r="I103" s="21">
        <v>146141.71996328662</v>
      </c>
      <c r="J103" s="4">
        <v>18207.766688590269</v>
      </c>
      <c r="K103" s="4">
        <v>0</v>
      </c>
      <c r="L103" s="21">
        <v>1330186.6199632864</v>
      </c>
      <c r="M103" s="21">
        <v>-425295.13996328646</v>
      </c>
    </row>
    <row r="104" spans="1:13" s="22" customFormat="1" ht="12.75" customHeight="1">
      <c r="A104" s="33" t="s">
        <v>198</v>
      </c>
      <c r="B104" s="8" t="s">
        <v>199</v>
      </c>
      <c r="C104" s="9">
        <v>159934</v>
      </c>
      <c r="D104" s="4" t="s">
        <v>612</v>
      </c>
      <c r="E104" s="4">
        <v>565478.56000000006</v>
      </c>
      <c r="F104" s="4">
        <v>244366.01</v>
      </c>
      <c r="G104" s="4">
        <v>691232.99</v>
      </c>
      <c r="H104" s="4">
        <v>36394.42</v>
      </c>
      <c r="I104" s="21">
        <v>153912.97106000001</v>
      </c>
      <c r="J104" s="4">
        <v>14479.490000000002</v>
      </c>
      <c r="K104" s="4">
        <v>0</v>
      </c>
      <c r="L104" s="21">
        <v>1140385.88106</v>
      </c>
      <c r="M104" s="21">
        <v>-574907.32105999999</v>
      </c>
    </row>
    <row r="105" spans="1:13" s="22" customFormat="1" ht="12.75" customHeight="1">
      <c r="A105" s="33" t="s">
        <v>200</v>
      </c>
      <c r="B105" s="8" t="s">
        <v>201</v>
      </c>
      <c r="C105" s="9">
        <v>159935</v>
      </c>
      <c r="D105" s="4" t="s">
        <v>612</v>
      </c>
      <c r="E105" s="4">
        <v>6783413.8799999999</v>
      </c>
      <c r="F105" s="4">
        <v>2584541.5166196935</v>
      </c>
      <c r="G105" s="4">
        <v>4238787.6176611092</v>
      </c>
      <c r="H105" s="4">
        <v>344745.9046651707</v>
      </c>
      <c r="I105" s="21">
        <v>599542.23933091713</v>
      </c>
      <c r="J105" s="4">
        <v>67686.332839874696</v>
      </c>
      <c r="K105" s="4">
        <v>116675.78821415157</v>
      </c>
      <c r="L105" s="21">
        <v>7951979.3993309168</v>
      </c>
      <c r="M105" s="21">
        <v>-1168565.5193309169</v>
      </c>
    </row>
    <row r="106" spans="1:13" s="23" customFormat="1" ht="13.15" customHeight="1">
      <c r="A106" s="33" t="s">
        <v>202</v>
      </c>
      <c r="B106" s="8" t="s">
        <v>203</v>
      </c>
      <c r="C106" s="9">
        <v>159936</v>
      </c>
      <c r="D106" s="4" t="s">
        <v>612</v>
      </c>
      <c r="E106" s="4">
        <v>1464909.3499999999</v>
      </c>
      <c r="F106" s="4">
        <v>455475.04</v>
      </c>
      <c r="G106" s="4">
        <v>1292713.46</v>
      </c>
      <c r="H106" s="4">
        <v>84009.55</v>
      </c>
      <c r="I106" s="21">
        <v>181637.21160000001</v>
      </c>
      <c r="J106" s="4">
        <v>9820.59</v>
      </c>
      <c r="K106" s="4">
        <v>0</v>
      </c>
      <c r="L106" s="21">
        <v>2023655.8516000002</v>
      </c>
      <c r="M106" s="21">
        <v>-558746.50160000031</v>
      </c>
    </row>
    <row r="107" spans="1:13" s="22" customFormat="1" ht="12.75" customHeight="1">
      <c r="A107" s="33" t="s">
        <v>204</v>
      </c>
      <c r="B107" s="8" t="s">
        <v>205</v>
      </c>
      <c r="C107" s="9">
        <v>159937</v>
      </c>
      <c r="D107" s="4" t="s">
        <v>616</v>
      </c>
      <c r="E107" s="4">
        <v>924088.20000000007</v>
      </c>
      <c r="F107" s="4">
        <v>378142.00048994587</v>
      </c>
      <c r="G107" s="4">
        <v>1402577.4772604736</v>
      </c>
      <c r="H107" s="4">
        <v>41377.880105418742</v>
      </c>
      <c r="I107" s="21">
        <v>200282.44550583974</v>
      </c>
      <c r="J107" s="4">
        <v>-45334.927855838207</v>
      </c>
      <c r="K107" s="4">
        <v>0</v>
      </c>
      <c r="L107" s="21">
        <v>1977044.8755058399</v>
      </c>
      <c r="M107" s="21">
        <v>-1052956.6755058398</v>
      </c>
    </row>
    <row r="108" spans="1:13" s="22" customFormat="1" ht="12.75" customHeight="1">
      <c r="A108" s="33" t="s">
        <v>206</v>
      </c>
      <c r="B108" s="8" t="s">
        <v>207</v>
      </c>
      <c r="C108" s="9">
        <v>159938</v>
      </c>
      <c r="D108" s="4" t="s">
        <v>622</v>
      </c>
      <c r="E108" s="4">
        <v>2358586.64</v>
      </c>
      <c r="F108" s="4">
        <v>1151914.82</v>
      </c>
      <c r="G108" s="4">
        <v>3011918.12</v>
      </c>
      <c r="H108" s="4">
        <v>98417.83</v>
      </c>
      <c r="I108" s="21">
        <v>370958.66391600005</v>
      </c>
      <c r="J108" s="4">
        <v>68401.53</v>
      </c>
      <c r="K108" s="4">
        <v>3462.31</v>
      </c>
      <c r="L108" s="21">
        <v>4705073.2739160005</v>
      </c>
      <c r="M108" s="21">
        <v>-2346486.6339160004</v>
      </c>
    </row>
    <row r="109" spans="1:13" s="23" customFormat="1" ht="13.15">
      <c r="A109" s="33" t="s">
        <v>208</v>
      </c>
      <c r="B109" s="8" t="s">
        <v>209</v>
      </c>
      <c r="C109" s="9">
        <v>159939</v>
      </c>
      <c r="D109" s="4" t="s">
        <v>612</v>
      </c>
      <c r="E109" s="4">
        <v>1786534.06</v>
      </c>
      <c r="F109" s="4">
        <v>487358.8007872196</v>
      </c>
      <c r="G109" s="4">
        <v>685583.08433953894</v>
      </c>
      <c r="H109" s="4">
        <v>58316.006057745093</v>
      </c>
      <c r="I109" s="21">
        <v>76638.920828333372</v>
      </c>
      <c r="J109" s="4">
        <v>13402.498815496327</v>
      </c>
      <c r="K109" s="4">
        <v>0</v>
      </c>
      <c r="L109" s="21">
        <v>1321299.3108283333</v>
      </c>
      <c r="M109" s="21">
        <v>465234.7491716668</v>
      </c>
    </row>
    <row r="110" spans="1:13" s="22" customFormat="1" ht="12.75" customHeight="1">
      <c r="A110" s="33" t="s">
        <v>210</v>
      </c>
      <c r="B110" s="8" t="s">
        <v>211</v>
      </c>
      <c r="C110" s="9">
        <v>159940</v>
      </c>
      <c r="D110" s="4" t="s">
        <v>616</v>
      </c>
      <c r="E110" s="4">
        <v>3519209.61</v>
      </c>
      <c r="F110" s="4">
        <v>1243996.7722686026</v>
      </c>
      <c r="G110" s="4">
        <v>1538184.9698788028</v>
      </c>
      <c r="H110" s="4">
        <v>118762.9517886555</v>
      </c>
      <c r="I110" s="21">
        <v>191690.93568992746</v>
      </c>
      <c r="J110" s="4">
        <v>413148.57606393914</v>
      </c>
      <c r="K110" s="4">
        <v>0</v>
      </c>
      <c r="L110" s="21">
        <v>3505784.2056899276</v>
      </c>
      <c r="M110" s="21">
        <v>13425.404310072307</v>
      </c>
    </row>
    <row r="111" spans="1:13" s="22" customFormat="1" ht="12.75" customHeight="1">
      <c r="A111" s="33" t="s">
        <v>212</v>
      </c>
      <c r="B111" s="8" t="s">
        <v>213</v>
      </c>
      <c r="C111" s="9">
        <v>159941</v>
      </c>
      <c r="D111" s="4" t="s">
        <v>612</v>
      </c>
      <c r="E111" s="4">
        <v>6962548.29</v>
      </c>
      <c r="F111" s="4">
        <v>1531889.4067840606</v>
      </c>
      <c r="G111" s="4">
        <v>3406532.4125717822</v>
      </c>
      <c r="H111" s="4">
        <v>186720.12282554421</v>
      </c>
      <c r="I111" s="21">
        <v>384922.31229928159</v>
      </c>
      <c r="J111" s="4">
        <v>55300.18781861251</v>
      </c>
      <c r="K111" s="4">
        <v>0</v>
      </c>
      <c r="L111" s="21">
        <v>5565364.4422992812</v>
      </c>
      <c r="M111" s="21">
        <v>1397183.8477007188</v>
      </c>
    </row>
    <row r="112" spans="1:13" s="22" customFormat="1" ht="12.75" customHeight="1">
      <c r="A112" s="33" t="s">
        <v>214</v>
      </c>
      <c r="B112" s="8" t="s">
        <v>215</v>
      </c>
      <c r="C112" s="9">
        <v>159895</v>
      </c>
      <c r="D112" s="4" t="s">
        <v>612</v>
      </c>
      <c r="E112" s="4">
        <v>6513460.6600000001</v>
      </c>
      <c r="F112" s="4">
        <v>2041281.2923717008</v>
      </c>
      <c r="G112" s="4">
        <v>4146035.0995158125</v>
      </c>
      <c r="H112" s="4">
        <v>135452.96948286562</v>
      </c>
      <c r="I112" s="21">
        <v>375670.12223929795</v>
      </c>
      <c r="J112" s="4">
        <v>153814.43677815798</v>
      </c>
      <c r="K112" s="4">
        <v>39568.891851462999</v>
      </c>
      <c r="L112" s="21">
        <v>6891822.8122392977</v>
      </c>
      <c r="M112" s="21">
        <v>-378362.15223929752</v>
      </c>
    </row>
    <row r="113" spans="1:13" s="22" customFormat="1" ht="12.75" customHeight="1">
      <c r="A113" s="34" t="s">
        <v>554</v>
      </c>
      <c r="B113" s="12" t="s">
        <v>579</v>
      </c>
      <c r="C113" s="9">
        <v>160190</v>
      </c>
      <c r="D113" s="4" t="s">
        <v>623</v>
      </c>
      <c r="E113" s="4">
        <v>6818</v>
      </c>
      <c r="F113" s="4">
        <v>14600.51</v>
      </c>
      <c r="G113" s="4">
        <v>43771.759999999995</v>
      </c>
      <c r="H113" s="4">
        <v>0</v>
      </c>
      <c r="I113" s="21">
        <v>1746.2633039999998</v>
      </c>
      <c r="J113" s="4">
        <v>6408.22</v>
      </c>
      <c r="K113" s="4">
        <v>0</v>
      </c>
      <c r="L113" s="21">
        <v>66526.753303999998</v>
      </c>
      <c r="M113" s="21">
        <v>-59708.753303999998</v>
      </c>
    </row>
    <row r="114" spans="1:13" s="22" customFormat="1" ht="12.75" customHeight="1">
      <c r="A114" s="33" t="s">
        <v>550</v>
      </c>
      <c r="B114" s="8" t="s">
        <v>551</v>
      </c>
      <c r="C114" s="9">
        <v>159253</v>
      </c>
      <c r="D114" s="4" t="s">
        <v>610</v>
      </c>
      <c r="E114" s="4">
        <v>13762.33</v>
      </c>
      <c r="F114" s="4">
        <v>161123.78</v>
      </c>
      <c r="G114" s="4">
        <v>64919.83</v>
      </c>
      <c r="H114" s="4">
        <v>0</v>
      </c>
      <c r="I114" s="21">
        <v>1512.6320389999998</v>
      </c>
      <c r="J114" s="4">
        <v>0</v>
      </c>
      <c r="K114" s="4">
        <v>0</v>
      </c>
      <c r="L114" s="21">
        <v>227556.24203899998</v>
      </c>
      <c r="M114" s="21">
        <v>-213793.91203899999</v>
      </c>
    </row>
    <row r="115" spans="1:13" s="22" customFormat="1" ht="12.75" customHeight="1">
      <c r="A115" s="35" t="s">
        <v>575</v>
      </c>
      <c r="B115" s="12" t="s">
        <v>580</v>
      </c>
      <c r="C115" s="9">
        <v>160297</v>
      </c>
      <c r="D115" s="4" t="s">
        <v>623</v>
      </c>
      <c r="E115" s="4">
        <v>33296</v>
      </c>
      <c r="F115" s="4">
        <v>52273.919999999998</v>
      </c>
      <c r="G115" s="4">
        <v>39312.19</v>
      </c>
      <c r="H115" s="4">
        <v>0</v>
      </c>
      <c r="I115" s="21">
        <v>4712.2339999999995</v>
      </c>
      <c r="J115" s="4">
        <v>7810.15</v>
      </c>
      <c r="K115" s="4">
        <v>0</v>
      </c>
      <c r="L115" s="21">
        <v>104108.49399999999</v>
      </c>
      <c r="M115" s="21">
        <v>-70812.493999999992</v>
      </c>
    </row>
    <row r="116" spans="1:13" s="22" customFormat="1" ht="12.75" customHeight="1">
      <c r="A116" s="34" t="s">
        <v>555</v>
      </c>
      <c r="B116" s="12" t="s">
        <v>561</v>
      </c>
      <c r="C116" s="9">
        <v>160170</v>
      </c>
      <c r="D116" s="4" t="s">
        <v>616</v>
      </c>
      <c r="E116" s="4">
        <v>21825</v>
      </c>
      <c r="F116" s="4">
        <v>102727.37</v>
      </c>
      <c r="G116" s="4">
        <v>0</v>
      </c>
      <c r="H116" s="4">
        <v>0</v>
      </c>
      <c r="I116" s="21">
        <v>0</v>
      </c>
      <c r="J116" s="4">
        <v>0</v>
      </c>
      <c r="K116" s="4">
        <v>0</v>
      </c>
      <c r="L116" s="21">
        <v>102727.37</v>
      </c>
      <c r="M116" s="21">
        <v>-80902.37</v>
      </c>
    </row>
    <row r="117" spans="1:13" s="22" customFormat="1" ht="12.75" customHeight="1">
      <c r="A117" s="35" t="s">
        <v>576</v>
      </c>
      <c r="B117" s="12" t="s">
        <v>581</v>
      </c>
      <c r="C117" s="9">
        <v>160335</v>
      </c>
      <c r="D117" s="4" t="s">
        <v>624</v>
      </c>
      <c r="E117" s="4">
        <v>19595.25</v>
      </c>
      <c r="F117" s="4">
        <v>19166.060000000001</v>
      </c>
      <c r="G117" s="4">
        <v>36203.629999999997</v>
      </c>
      <c r="H117" s="4">
        <v>1475.78</v>
      </c>
      <c r="I117" s="21">
        <v>3848.1509999999998</v>
      </c>
      <c r="J117" s="4">
        <v>802.09999999999854</v>
      </c>
      <c r="K117" s="4">
        <v>0</v>
      </c>
      <c r="L117" s="21">
        <v>61495.720999999998</v>
      </c>
      <c r="M117" s="21">
        <v>-41900.470999999998</v>
      </c>
    </row>
    <row r="118" spans="1:13" s="22" customFormat="1" ht="12.75" customHeight="1">
      <c r="A118" s="36" t="s">
        <v>595</v>
      </c>
      <c r="B118" s="8" t="s">
        <v>597</v>
      </c>
      <c r="C118" s="9">
        <v>160348</v>
      </c>
      <c r="D118" s="4" t="s">
        <v>616</v>
      </c>
      <c r="E118" s="4">
        <v>3052.68</v>
      </c>
      <c r="F118" s="4">
        <v>8995.1999999999989</v>
      </c>
      <c r="G118" s="4">
        <v>0</v>
      </c>
      <c r="H118" s="4">
        <v>7096.3</v>
      </c>
      <c r="I118" s="21">
        <v>738.1350000000001</v>
      </c>
      <c r="J118" s="4">
        <v>285.04999999999927</v>
      </c>
      <c r="K118" s="4">
        <v>0</v>
      </c>
      <c r="L118" s="21">
        <v>17114.684999999998</v>
      </c>
      <c r="M118" s="21">
        <v>-14062.004999999997</v>
      </c>
    </row>
    <row r="119" spans="1:13" s="22" customFormat="1" ht="12.75" customHeight="1">
      <c r="A119" s="37" t="s">
        <v>601</v>
      </c>
      <c r="B119" s="13" t="s">
        <v>604</v>
      </c>
      <c r="C119" s="9">
        <v>160530</v>
      </c>
      <c r="D119" s="4" t="s">
        <v>617</v>
      </c>
      <c r="E119" s="4">
        <v>0</v>
      </c>
      <c r="F119" s="4">
        <v>5856.1</v>
      </c>
      <c r="G119" s="4">
        <v>0</v>
      </c>
      <c r="H119" s="4">
        <v>3053.6</v>
      </c>
      <c r="I119" s="21">
        <v>0</v>
      </c>
      <c r="J119" s="4">
        <v>0</v>
      </c>
      <c r="K119" s="4">
        <v>0</v>
      </c>
      <c r="L119" s="21">
        <v>8909.7000000000007</v>
      </c>
      <c r="M119" s="21">
        <v>-8909.7000000000007</v>
      </c>
    </row>
    <row r="120" spans="1:13" s="22" customFormat="1" ht="12.75" customHeight="1">
      <c r="A120" s="33" t="s">
        <v>216</v>
      </c>
      <c r="B120" s="8" t="s">
        <v>217</v>
      </c>
      <c r="C120" s="9">
        <v>159944</v>
      </c>
      <c r="D120" s="4" t="s">
        <v>612</v>
      </c>
      <c r="E120" s="4">
        <v>2199613.9500000002</v>
      </c>
      <c r="F120" s="4">
        <v>198405.88485246882</v>
      </c>
      <c r="G120" s="4">
        <v>1351778.7225044584</v>
      </c>
      <c r="H120" s="4">
        <v>53750.52024475285</v>
      </c>
      <c r="I120" s="21">
        <v>212442.50304623193</v>
      </c>
      <c r="J120" s="4">
        <v>19303.104978702497</v>
      </c>
      <c r="K120" s="4">
        <v>11823.177419617403</v>
      </c>
      <c r="L120" s="21">
        <v>1847503.9130462315</v>
      </c>
      <c r="M120" s="21">
        <v>352110.03695376869</v>
      </c>
    </row>
    <row r="121" spans="1:13" s="22" customFormat="1" ht="12.75" customHeight="1">
      <c r="A121" s="33" t="s">
        <v>218</v>
      </c>
      <c r="B121" s="8" t="s">
        <v>569</v>
      </c>
      <c r="C121" s="9">
        <v>159310</v>
      </c>
      <c r="D121" s="4" t="s">
        <v>612</v>
      </c>
      <c r="E121" s="4">
        <v>1067293.47</v>
      </c>
      <c r="F121" s="4">
        <v>351101.88</v>
      </c>
      <c r="G121" s="4">
        <v>713932.19000000006</v>
      </c>
      <c r="H121" s="4">
        <v>19786.379999999997</v>
      </c>
      <c r="I121" s="21">
        <v>123499.33370900001</v>
      </c>
      <c r="J121" s="4">
        <v>25343.1</v>
      </c>
      <c r="K121" s="4">
        <v>27538.09</v>
      </c>
      <c r="L121" s="21">
        <v>1261200.973709</v>
      </c>
      <c r="M121" s="21">
        <v>-193907.50370900007</v>
      </c>
    </row>
    <row r="122" spans="1:13" s="22" customFormat="1" ht="12.75" customHeight="1">
      <c r="A122" s="33" t="s">
        <v>219</v>
      </c>
      <c r="B122" s="8" t="s">
        <v>220</v>
      </c>
      <c r="C122" s="9">
        <v>159182</v>
      </c>
      <c r="D122" s="4" t="s">
        <v>612</v>
      </c>
      <c r="E122" s="4">
        <v>1486886.1999999997</v>
      </c>
      <c r="F122" s="4">
        <v>454247.29</v>
      </c>
      <c r="G122" s="4">
        <v>1254579.42</v>
      </c>
      <c r="H122" s="4">
        <v>70145.3</v>
      </c>
      <c r="I122" s="21">
        <v>261902.55552000002</v>
      </c>
      <c r="J122" s="4">
        <v>39351.089999999997</v>
      </c>
      <c r="K122" s="4">
        <v>71342.070000000007</v>
      </c>
      <c r="L122" s="21">
        <v>2151567.7255199999</v>
      </c>
      <c r="M122" s="21">
        <v>-664681.52552000014</v>
      </c>
    </row>
    <row r="123" spans="1:13" s="22" customFormat="1" ht="12.75" customHeight="1">
      <c r="A123" s="33" t="s">
        <v>221</v>
      </c>
      <c r="B123" s="8" t="s">
        <v>222</v>
      </c>
      <c r="C123" s="9">
        <v>159952</v>
      </c>
      <c r="D123" s="4" t="s">
        <v>612</v>
      </c>
      <c r="E123" s="4">
        <v>3471659.4</v>
      </c>
      <c r="F123" s="4">
        <v>761862.11502444546</v>
      </c>
      <c r="G123" s="4">
        <v>2269253.5161826927</v>
      </c>
      <c r="H123" s="4">
        <v>230.43787335186292</v>
      </c>
      <c r="I123" s="21">
        <v>299004.74889497331</v>
      </c>
      <c r="J123" s="4">
        <v>41217.351160132748</v>
      </c>
      <c r="K123" s="4">
        <v>62354.739759376789</v>
      </c>
      <c r="L123" s="21">
        <v>3433922.9088949729</v>
      </c>
      <c r="M123" s="21">
        <v>37736.491105027031</v>
      </c>
    </row>
    <row r="124" spans="1:13" s="22" customFormat="1" ht="12.75" customHeight="1">
      <c r="A124" s="33" t="s">
        <v>223</v>
      </c>
      <c r="B124" s="8" t="s">
        <v>224</v>
      </c>
      <c r="C124" s="9">
        <v>159930</v>
      </c>
      <c r="D124" s="4" t="s">
        <v>612</v>
      </c>
      <c r="E124" s="4">
        <v>298937.5</v>
      </c>
      <c r="F124" s="4">
        <v>148823.58995288634</v>
      </c>
      <c r="G124" s="4">
        <v>228021.2588811029</v>
      </c>
      <c r="H124" s="4">
        <v>42734.011737503453</v>
      </c>
      <c r="I124" s="21">
        <v>36491.429737950704</v>
      </c>
      <c r="J124" s="4">
        <v>11249.595980703591</v>
      </c>
      <c r="K124" s="4">
        <v>5217.1534478039539</v>
      </c>
      <c r="L124" s="21">
        <v>472537.03973795089</v>
      </c>
      <c r="M124" s="21">
        <v>-173599.53973795089</v>
      </c>
    </row>
    <row r="125" spans="1:13" s="22" customFormat="1" ht="12.75" customHeight="1">
      <c r="A125" s="37" t="s">
        <v>602</v>
      </c>
      <c r="B125" s="13" t="s">
        <v>605</v>
      </c>
      <c r="C125" s="9">
        <v>160492</v>
      </c>
      <c r="D125" s="4" t="s">
        <v>616</v>
      </c>
      <c r="E125" s="4">
        <v>131402.93</v>
      </c>
      <c r="F125" s="4">
        <v>132687.91</v>
      </c>
      <c r="G125" s="4">
        <v>36013.369999999995</v>
      </c>
      <c r="H125" s="4">
        <v>5981.26</v>
      </c>
      <c r="I125" s="21">
        <v>0</v>
      </c>
      <c r="J125" s="4">
        <v>105</v>
      </c>
      <c r="K125" s="4">
        <v>0</v>
      </c>
      <c r="L125" s="21">
        <v>174787.54</v>
      </c>
      <c r="M125" s="21">
        <v>-43384.610000000015</v>
      </c>
    </row>
    <row r="126" spans="1:13" s="22" customFormat="1" ht="12.75" customHeight="1">
      <c r="A126" s="33" t="s">
        <v>225</v>
      </c>
      <c r="B126" s="8" t="s">
        <v>226</v>
      </c>
      <c r="C126" s="9">
        <v>159394</v>
      </c>
      <c r="D126" s="4" t="s">
        <v>621</v>
      </c>
      <c r="E126" s="4">
        <v>6570.41</v>
      </c>
      <c r="F126" s="4">
        <v>18288.29</v>
      </c>
      <c r="G126" s="4">
        <v>56937.66</v>
      </c>
      <c r="H126" s="4">
        <v>4164.1099999999997</v>
      </c>
      <c r="I126" s="21">
        <v>17430.978255000002</v>
      </c>
      <c r="J126" s="4">
        <v>820</v>
      </c>
      <c r="K126" s="4">
        <v>0</v>
      </c>
      <c r="L126" s="21">
        <v>97641.038255000021</v>
      </c>
      <c r="M126" s="21">
        <v>-91070.628255000018</v>
      </c>
    </row>
    <row r="127" spans="1:13" s="22" customFormat="1" ht="12.75" customHeight="1">
      <c r="A127" s="33" t="s">
        <v>227</v>
      </c>
      <c r="B127" s="8" t="s">
        <v>228</v>
      </c>
      <c r="C127" s="9">
        <v>159500</v>
      </c>
      <c r="D127" s="4" t="s">
        <v>612</v>
      </c>
      <c r="E127" s="4">
        <v>80948.159999999989</v>
      </c>
      <c r="F127" s="4">
        <v>41519.33</v>
      </c>
      <c r="G127" s="4">
        <v>121206.57</v>
      </c>
      <c r="H127" s="4">
        <v>4052.81</v>
      </c>
      <c r="I127" s="21">
        <v>27081.850824000005</v>
      </c>
      <c r="J127" s="4">
        <v>820</v>
      </c>
      <c r="K127" s="4">
        <v>0</v>
      </c>
      <c r="L127" s="21">
        <v>194680.56082400001</v>
      </c>
      <c r="M127" s="21">
        <v>-113732.40082400003</v>
      </c>
    </row>
    <row r="128" spans="1:13" s="22" customFormat="1" ht="12.75" customHeight="1">
      <c r="A128" s="33" t="s">
        <v>229</v>
      </c>
      <c r="B128" s="8" t="s">
        <v>230</v>
      </c>
      <c r="C128" s="9">
        <v>159948</v>
      </c>
      <c r="D128" s="4" t="s">
        <v>612</v>
      </c>
      <c r="E128" s="4">
        <v>1505816.39</v>
      </c>
      <c r="F128" s="4">
        <v>623887.65248929244</v>
      </c>
      <c r="G128" s="4">
        <v>674840.88808853051</v>
      </c>
      <c r="H128" s="4">
        <v>131247.53601951062</v>
      </c>
      <c r="I128" s="21">
        <v>117298.94871979509</v>
      </c>
      <c r="J128" s="4">
        <v>6794.1034026664302</v>
      </c>
      <c r="K128" s="4">
        <v>0</v>
      </c>
      <c r="L128" s="21">
        <v>1554069.128719795</v>
      </c>
      <c r="M128" s="21">
        <v>-48252.738719795132</v>
      </c>
    </row>
    <row r="129" spans="1:13" s="23" customFormat="1" ht="13.15" customHeight="1">
      <c r="A129" s="33" t="s">
        <v>231</v>
      </c>
      <c r="B129" s="8" t="s">
        <v>232</v>
      </c>
      <c r="C129" s="9">
        <v>159499</v>
      </c>
      <c r="D129" s="4" t="s">
        <v>612</v>
      </c>
      <c r="E129" s="4">
        <v>261533.14999999997</v>
      </c>
      <c r="F129" s="4">
        <v>94692.4</v>
      </c>
      <c r="G129" s="4">
        <v>135238.28999999998</v>
      </c>
      <c r="H129" s="4">
        <v>215.49</v>
      </c>
      <c r="I129" s="21">
        <v>26582.060959999999</v>
      </c>
      <c r="J129" s="4">
        <v>168.98</v>
      </c>
      <c r="K129" s="4">
        <v>0</v>
      </c>
      <c r="L129" s="21">
        <v>256897.22095999998</v>
      </c>
      <c r="M129" s="21">
        <v>4635.9290399999882</v>
      </c>
    </row>
    <row r="130" spans="1:13" s="22" customFormat="1" ht="12.75" customHeight="1">
      <c r="A130" s="33" t="s">
        <v>233</v>
      </c>
      <c r="B130" s="8" t="s">
        <v>234</v>
      </c>
      <c r="C130" s="9">
        <v>159501</v>
      </c>
      <c r="D130" s="4" t="s">
        <v>612</v>
      </c>
      <c r="E130" s="4">
        <v>199898.38999999998</v>
      </c>
      <c r="F130" s="4">
        <v>76285.990000000005</v>
      </c>
      <c r="G130" s="4">
        <v>200603</v>
      </c>
      <c r="H130" s="4">
        <v>24246.01</v>
      </c>
      <c r="I130" s="21">
        <v>54550.111409999998</v>
      </c>
      <c r="J130" s="4">
        <v>1500</v>
      </c>
      <c r="K130" s="4">
        <v>0</v>
      </c>
      <c r="L130" s="21">
        <v>357185.11141000001</v>
      </c>
      <c r="M130" s="21">
        <v>-157286.72141000003</v>
      </c>
    </row>
    <row r="131" spans="1:13" s="22" customFormat="1" ht="12.75" customHeight="1">
      <c r="A131" s="33" t="s">
        <v>235</v>
      </c>
      <c r="B131" s="8" t="s">
        <v>236</v>
      </c>
      <c r="C131" s="9">
        <v>159514</v>
      </c>
      <c r="D131" s="4" t="s">
        <v>621</v>
      </c>
      <c r="E131" s="4">
        <v>63116.38</v>
      </c>
      <c r="F131" s="4">
        <v>28884.77</v>
      </c>
      <c r="G131" s="4">
        <v>69236.78</v>
      </c>
      <c r="H131" s="4">
        <v>3419.87</v>
      </c>
      <c r="I131" s="21">
        <v>18661.149064999998</v>
      </c>
      <c r="J131" s="4">
        <v>210</v>
      </c>
      <c r="K131" s="4">
        <v>0</v>
      </c>
      <c r="L131" s="21">
        <v>120412.56906499999</v>
      </c>
      <c r="M131" s="21">
        <v>-57296.189064999991</v>
      </c>
    </row>
    <row r="132" spans="1:13" s="23" customFormat="1" ht="13.15" customHeight="1">
      <c r="A132" s="33" t="s">
        <v>237</v>
      </c>
      <c r="B132" s="8" t="s">
        <v>238</v>
      </c>
      <c r="C132" s="9">
        <v>159522</v>
      </c>
      <c r="D132" s="4" t="s">
        <v>621</v>
      </c>
      <c r="E132" s="4">
        <v>53489.35</v>
      </c>
      <c r="F132" s="4">
        <v>24885.03</v>
      </c>
      <c r="G132" s="4">
        <v>47510.09</v>
      </c>
      <c r="H132" s="4">
        <v>2665.68</v>
      </c>
      <c r="I132" s="21">
        <v>18827.409775999997</v>
      </c>
      <c r="J132" s="4">
        <v>124.55000000000001</v>
      </c>
      <c r="K132" s="4">
        <v>0</v>
      </c>
      <c r="L132" s="21">
        <v>94012.759775999992</v>
      </c>
      <c r="M132" s="21">
        <v>-40523.409775999993</v>
      </c>
    </row>
    <row r="133" spans="1:13" s="23" customFormat="1" ht="13.15" customHeight="1">
      <c r="A133" s="33" t="s">
        <v>239</v>
      </c>
      <c r="B133" s="8" t="s">
        <v>240</v>
      </c>
      <c r="C133" s="9">
        <v>159378</v>
      </c>
      <c r="D133" s="4" t="s">
        <v>617</v>
      </c>
      <c r="E133" s="4">
        <v>51273.19</v>
      </c>
      <c r="F133" s="4">
        <v>15260.211637990007</v>
      </c>
      <c r="G133" s="4">
        <v>51350.432843052709</v>
      </c>
      <c r="H133" s="4">
        <v>1274.8849575310023</v>
      </c>
      <c r="I133" s="21">
        <v>15609.96509011018</v>
      </c>
      <c r="J133" s="4">
        <v>34972.69056142628</v>
      </c>
      <c r="K133" s="4">
        <v>0</v>
      </c>
      <c r="L133" s="21">
        <v>118468.18509011019</v>
      </c>
      <c r="M133" s="21">
        <v>-67194.995090110184</v>
      </c>
    </row>
    <row r="134" spans="1:13" s="22" customFormat="1" ht="12.75" customHeight="1">
      <c r="A134" s="33" t="s">
        <v>241</v>
      </c>
      <c r="B134" s="8" t="s">
        <v>9</v>
      </c>
      <c r="C134" s="9">
        <v>159375</v>
      </c>
      <c r="D134" s="4" t="s">
        <v>612</v>
      </c>
      <c r="E134" s="4">
        <v>84299.01999999999</v>
      </c>
      <c r="F134" s="4">
        <v>34226.54</v>
      </c>
      <c r="G134" s="4">
        <v>72716.11</v>
      </c>
      <c r="H134" s="4">
        <v>3936.94</v>
      </c>
      <c r="I134" s="21">
        <v>28404.763619999998</v>
      </c>
      <c r="J134" s="4">
        <v>450</v>
      </c>
      <c r="K134" s="4">
        <v>0</v>
      </c>
      <c r="L134" s="21">
        <v>139734.35362000001</v>
      </c>
      <c r="M134" s="21">
        <v>-55435.333620000019</v>
      </c>
    </row>
    <row r="135" spans="1:13" s="23" customFormat="1" ht="13.15" customHeight="1">
      <c r="A135" s="33" t="s">
        <v>242</v>
      </c>
      <c r="B135" s="8" t="s">
        <v>243</v>
      </c>
      <c r="C135" s="9">
        <v>159446</v>
      </c>
      <c r="D135" s="4" t="s">
        <v>612</v>
      </c>
      <c r="E135" s="4">
        <v>375865.61</v>
      </c>
      <c r="F135" s="4">
        <v>121285.30829765092</v>
      </c>
      <c r="G135" s="4">
        <v>206874.90653451587</v>
      </c>
      <c r="H135" s="4">
        <v>19847.761345306797</v>
      </c>
      <c r="I135" s="21">
        <v>52389.981240551286</v>
      </c>
      <c r="J135" s="4">
        <v>58625.81382252639</v>
      </c>
      <c r="K135" s="4">
        <v>0</v>
      </c>
      <c r="L135" s="21">
        <v>459023.77124055126</v>
      </c>
      <c r="M135" s="21">
        <v>-83158.161240551271</v>
      </c>
    </row>
    <row r="136" spans="1:13" s="22" customFormat="1" ht="12.75" customHeight="1">
      <c r="A136" s="33" t="s">
        <v>244</v>
      </c>
      <c r="B136" s="8" t="s">
        <v>245</v>
      </c>
      <c r="C136" s="9">
        <v>159418</v>
      </c>
      <c r="D136" s="4" t="s">
        <v>617</v>
      </c>
      <c r="E136" s="4">
        <v>149611.34000000003</v>
      </c>
      <c r="F136" s="4">
        <v>49144.91</v>
      </c>
      <c r="G136" s="4">
        <v>182665.15</v>
      </c>
      <c r="H136" s="4">
        <v>2240.6799999999998</v>
      </c>
      <c r="I136" s="21">
        <v>30178.544540999999</v>
      </c>
      <c r="J136" s="4">
        <v>580</v>
      </c>
      <c r="K136" s="4">
        <v>0</v>
      </c>
      <c r="L136" s="21">
        <v>264809.28454099997</v>
      </c>
      <c r="M136" s="21">
        <v>-115197.94454099995</v>
      </c>
    </row>
    <row r="137" spans="1:13" s="22" customFormat="1" ht="12.75" customHeight="1">
      <c r="A137" s="33" t="s">
        <v>246</v>
      </c>
      <c r="B137" s="8" t="s">
        <v>247</v>
      </c>
      <c r="C137" s="9">
        <v>159420</v>
      </c>
      <c r="D137" s="4" t="s">
        <v>620</v>
      </c>
      <c r="E137" s="4">
        <v>76831.5</v>
      </c>
      <c r="F137" s="4">
        <v>46188.71</v>
      </c>
      <c r="G137" s="4">
        <v>84688.94</v>
      </c>
      <c r="H137" s="4">
        <v>401.04</v>
      </c>
      <c r="I137" s="21">
        <v>11012.464242</v>
      </c>
      <c r="J137" s="4">
        <v>543.49</v>
      </c>
      <c r="K137" s="4">
        <v>0</v>
      </c>
      <c r="L137" s="21">
        <v>142834.64424199998</v>
      </c>
      <c r="M137" s="21">
        <v>-66003.14424199998</v>
      </c>
    </row>
    <row r="138" spans="1:13" s="23" customFormat="1" ht="13.15" customHeight="1">
      <c r="A138" s="33" t="s">
        <v>248</v>
      </c>
      <c r="B138" s="8" t="s">
        <v>249</v>
      </c>
      <c r="C138" s="9">
        <v>159566</v>
      </c>
      <c r="D138" s="4" t="s">
        <v>616</v>
      </c>
      <c r="E138" s="4">
        <v>222856.51</v>
      </c>
      <c r="F138" s="4">
        <v>77128.846474772785</v>
      </c>
      <c r="G138" s="4">
        <v>106635.31885167462</v>
      </c>
      <c r="H138" s="4">
        <v>3733.4145689982529</v>
      </c>
      <c r="I138" s="21">
        <v>15836.227828467123</v>
      </c>
      <c r="J138" s="4">
        <v>1627.2201045543209</v>
      </c>
      <c r="K138" s="4">
        <v>0</v>
      </c>
      <c r="L138" s="21">
        <v>204961.02782846708</v>
      </c>
      <c r="M138" s="21">
        <v>17895.482171532931</v>
      </c>
    </row>
    <row r="139" spans="1:13" s="23" customFormat="1" ht="13.15" customHeight="1">
      <c r="A139" s="33" t="s">
        <v>250</v>
      </c>
      <c r="B139" s="8" t="s">
        <v>251</v>
      </c>
      <c r="C139" s="9">
        <v>159478</v>
      </c>
      <c r="D139" s="4" t="s">
        <v>612</v>
      </c>
      <c r="E139" s="4">
        <v>341580.72000000003</v>
      </c>
      <c r="F139" s="4">
        <v>118252.69</v>
      </c>
      <c r="G139" s="4">
        <v>150720.68</v>
      </c>
      <c r="H139" s="4">
        <v>4137.71</v>
      </c>
      <c r="I139" s="21">
        <v>23799.643632000003</v>
      </c>
      <c r="J139" s="4">
        <v>30497.09</v>
      </c>
      <c r="K139" s="4">
        <v>22959.06</v>
      </c>
      <c r="L139" s="21">
        <v>350366.87363200006</v>
      </c>
      <c r="M139" s="21">
        <v>-8786.1536320000305</v>
      </c>
    </row>
    <row r="140" spans="1:13" s="23" customFormat="1" ht="13.15" customHeight="1">
      <c r="A140" s="33" t="s">
        <v>252</v>
      </c>
      <c r="B140" s="8" t="s">
        <v>253</v>
      </c>
      <c r="C140" s="9">
        <v>159387</v>
      </c>
      <c r="D140" s="4" t="s">
        <v>612</v>
      </c>
      <c r="E140" s="4">
        <v>93799.28</v>
      </c>
      <c r="F140" s="4">
        <v>41657.870000000003</v>
      </c>
      <c r="G140" s="4">
        <v>90128.25</v>
      </c>
      <c r="H140" s="4">
        <v>1167.78</v>
      </c>
      <c r="I140" s="21">
        <v>13413.021174000001</v>
      </c>
      <c r="J140" s="4">
        <v>700</v>
      </c>
      <c r="K140" s="4">
        <v>0</v>
      </c>
      <c r="L140" s="21">
        <v>147066.92117399999</v>
      </c>
      <c r="M140" s="21">
        <v>-53267.641173999989</v>
      </c>
    </row>
    <row r="141" spans="1:13" s="22" customFormat="1" ht="12.75" customHeight="1">
      <c r="A141" s="33" t="s">
        <v>254</v>
      </c>
      <c r="B141" s="8" t="s">
        <v>255</v>
      </c>
      <c r="C141" s="9">
        <v>159323</v>
      </c>
      <c r="D141" s="4" t="s">
        <v>612</v>
      </c>
      <c r="E141" s="4">
        <v>225789.97</v>
      </c>
      <c r="F141" s="4">
        <v>98985.01</v>
      </c>
      <c r="G141" s="4">
        <v>145260.91999999998</v>
      </c>
      <c r="H141" s="4">
        <v>924.77</v>
      </c>
      <c r="I141" s="21">
        <v>29269.022023999994</v>
      </c>
      <c r="J141" s="4">
        <v>3298.59</v>
      </c>
      <c r="K141" s="4">
        <v>0</v>
      </c>
      <c r="L141" s="21">
        <v>277738.31202399998</v>
      </c>
      <c r="M141" s="21">
        <v>-51948.342023999983</v>
      </c>
    </row>
    <row r="142" spans="1:13" s="22" customFormat="1" ht="12.75" customHeight="1">
      <c r="A142" s="33" t="s">
        <v>256</v>
      </c>
      <c r="B142" s="8" t="s">
        <v>257</v>
      </c>
      <c r="C142" s="9">
        <v>159477</v>
      </c>
      <c r="D142" s="4" t="s">
        <v>616</v>
      </c>
      <c r="E142" s="4">
        <v>310613.26</v>
      </c>
      <c r="F142" s="4">
        <v>126290.89</v>
      </c>
      <c r="G142" s="4">
        <v>112929</v>
      </c>
      <c r="H142" s="4">
        <v>6473</v>
      </c>
      <c r="I142" s="21">
        <v>17918.833446000004</v>
      </c>
      <c r="J142" s="4">
        <v>4518.0100000000093</v>
      </c>
      <c r="K142" s="4">
        <v>0</v>
      </c>
      <c r="L142" s="21">
        <v>268129.73344600003</v>
      </c>
      <c r="M142" s="21">
        <v>42483.526553999982</v>
      </c>
    </row>
    <row r="143" spans="1:13" s="22" customFormat="1" ht="12.75" customHeight="1">
      <c r="A143" s="33" t="s">
        <v>258</v>
      </c>
      <c r="B143" s="8" t="s">
        <v>259</v>
      </c>
      <c r="C143" s="9">
        <v>160001</v>
      </c>
      <c r="D143" s="4" t="s">
        <v>612</v>
      </c>
      <c r="E143" s="4">
        <v>70481.100000000006</v>
      </c>
      <c r="F143" s="4">
        <v>36432.61</v>
      </c>
      <c r="G143" s="4">
        <v>44801.34</v>
      </c>
      <c r="H143" s="4">
        <v>5189.62</v>
      </c>
      <c r="I143" s="21">
        <v>11130.868987999998</v>
      </c>
      <c r="J143" s="4">
        <v>535</v>
      </c>
      <c r="K143" s="4">
        <v>0</v>
      </c>
      <c r="L143" s="21">
        <v>98089.438987999994</v>
      </c>
      <c r="M143" s="21">
        <v>-27608.338987999989</v>
      </c>
    </row>
    <row r="144" spans="1:13" s="22" customFormat="1" ht="12.75" customHeight="1">
      <c r="A144" s="33" t="s">
        <v>260</v>
      </c>
      <c r="B144" s="8" t="s">
        <v>261</v>
      </c>
      <c r="C144" s="9">
        <v>159400</v>
      </c>
      <c r="D144" s="4" t="s">
        <v>616</v>
      </c>
      <c r="E144" s="4">
        <v>314723.12</v>
      </c>
      <c r="F144" s="4">
        <v>160760.63999999998</v>
      </c>
      <c r="G144" s="4">
        <v>97402.49</v>
      </c>
      <c r="H144" s="4">
        <v>59.97</v>
      </c>
      <c r="I144" s="21">
        <v>20713.030305</v>
      </c>
      <c r="J144" s="4">
        <v>11841.130000000005</v>
      </c>
      <c r="K144" s="4">
        <v>0</v>
      </c>
      <c r="L144" s="21">
        <v>290777.260305</v>
      </c>
      <c r="M144" s="21">
        <v>23945.859694999992</v>
      </c>
    </row>
    <row r="145" spans="1:13" s="22" customFormat="1" ht="12.75" customHeight="1">
      <c r="A145" s="33" t="s">
        <v>262</v>
      </c>
      <c r="B145" s="8" t="s">
        <v>263</v>
      </c>
      <c r="C145" s="9">
        <v>159483</v>
      </c>
      <c r="D145" s="4" t="s">
        <v>612</v>
      </c>
      <c r="E145" s="4">
        <v>509768.57</v>
      </c>
      <c r="F145" s="4">
        <v>119288.64885764859</v>
      </c>
      <c r="G145" s="4">
        <v>229980.57476651683</v>
      </c>
      <c r="H145" s="4">
        <v>13763.714142036846</v>
      </c>
      <c r="I145" s="21">
        <v>41200.73481140186</v>
      </c>
      <c r="J145" s="4">
        <v>4752.3022337977254</v>
      </c>
      <c r="K145" s="4">
        <v>0</v>
      </c>
      <c r="L145" s="21">
        <v>408985.97481140186</v>
      </c>
      <c r="M145" s="21">
        <v>100782.59518859815</v>
      </c>
    </row>
    <row r="146" spans="1:13" s="22" customFormat="1" ht="12.75" customHeight="1">
      <c r="A146" s="33" t="s">
        <v>264</v>
      </c>
      <c r="B146" s="8" t="s">
        <v>265</v>
      </c>
      <c r="C146" s="9">
        <v>159423</v>
      </c>
      <c r="D146" s="4" t="s">
        <v>612</v>
      </c>
      <c r="E146" s="4">
        <v>306212.73</v>
      </c>
      <c r="F146" s="4">
        <v>135806.54</v>
      </c>
      <c r="G146" s="4">
        <v>109930.09</v>
      </c>
      <c r="H146" s="4">
        <v>11885.63</v>
      </c>
      <c r="I146" s="21">
        <v>29815.389060000001</v>
      </c>
      <c r="J146" s="4">
        <v>6367.38</v>
      </c>
      <c r="K146" s="4">
        <v>0</v>
      </c>
      <c r="L146" s="21">
        <v>293805.02906000003</v>
      </c>
      <c r="M146" s="21">
        <v>12407.700939999952</v>
      </c>
    </row>
    <row r="147" spans="1:13" s="22" customFormat="1" ht="12.75" customHeight="1">
      <c r="A147" s="33" t="s">
        <v>266</v>
      </c>
      <c r="B147" s="8" t="s">
        <v>267</v>
      </c>
      <c r="C147" s="9">
        <v>159250</v>
      </c>
      <c r="D147" s="4" t="s">
        <v>616</v>
      </c>
      <c r="E147" s="4">
        <v>1067441.74</v>
      </c>
      <c r="F147" s="4">
        <v>252076.94</v>
      </c>
      <c r="G147" s="4">
        <v>685075</v>
      </c>
      <c r="H147" s="4">
        <v>0</v>
      </c>
      <c r="I147" s="21">
        <v>91316.347523999997</v>
      </c>
      <c r="J147" s="4">
        <v>4625.51</v>
      </c>
      <c r="K147" s="4">
        <v>43723.55</v>
      </c>
      <c r="L147" s="21">
        <v>1076817.3475239999</v>
      </c>
      <c r="M147" s="21">
        <v>-9375.6075239998754</v>
      </c>
    </row>
    <row r="148" spans="1:13" s="22" customFormat="1" ht="12.75" customHeight="1">
      <c r="A148" s="33" t="s">
        <v>268</v>
      </c>
      <c r="B148" s="8" t="s">
        <v>269</v>
      </c>
      <c r="C148" s="9">
        <v>159435</v>
      </c>
      <c r="D148" s="4" t="s">
        <v>616</v>
      </c>
      <c r="E148" s="4">
        <v>117472.15</v>
      </c>
      <c r="F148" s="4">
        <v>46305.2</v>
      </c>
      <c r="G148" s="4">
        <v>99877.400000000009</v>
      </c>
      <c r="H148" s="4">
        <v>27616.959999999999</v>
      </c>
      <c r="I148" s="21">
        <v>18639.675432</v>
      </c>
      <c r="J148" s="4">
        <v>0</v>
      </c>
      <c r="K148" s="4">
        <v>0</v>
      </c>
      <c r="L148" s="21">
        <v>192439.23543199999</v>
      </c>
      <c r="M148" s="21">
        <v>-74967.085431999993</v>
      </c>
    </row>
    <row r="149" spans="1:13" s="22" customFormat="1" ht="12.75" customHeight="1">
      <c r="A149" s="33" t="s">
        <v>270</v>
      </c>
      <c r="B149" s="8" t="s">
        <v>271</v>
      </c>
      <c r="C149" s="9">
        <v>160060</v>
      </c>
      <c r="D149" s="4" t="s">
        <v>614</v>
      </c>
      <c r="E149" s="4">
        <v>1646759.64</v>
      </c>
      <c r="F149" s="4">
        <v>587748.94999999995</v>
      </c>
      <c r="G149" s="4">
        <v>949100.37</v>
      </c>
      <c r="H149" s="4">
        <v>2487.84</v>
      </c>
      <c r="I149" s="21">
        <v>130486.74419199998</v>
      </c>
      <c r="J149" s="4">
        <v>61507.63</v>
      </c>
      <c r="K149" s="4">
        <v>0</v>
      </c>
      <c r="L149" s="21">
        <v>1731331.5341919998</v>
      </c>
      <c r="M149" s="21">
        <v>-84571.89419199992</v>
      </c>
    </row>
    <row r="150" spans="1:13" s="22" customFormat="1" ht="12.75" customHeight="1">
      <c r="A150" s="33" t="s">
        <v>272</v>
      </c>
      <c r="B150" s="8" t="s">
        <v>273</v>
      </c>
      <c r="C150" s="9">
        <v>159877</v>
      </c>
      <c r="D150" s="4" t="s">
        <v>612</v>
      </c>
      <c r="E150" s="4">
        <v>53312.9</v>
      </c>
      <c r="F150" s="4">
        <v>25764.94</v>
      </c>
      <c r="G150" s="4">
        <v>59230.14</v>
      </c>
      <c r="H150" s="4">
        <v>8271.17</v>
      </c>
      <c r="I150" s="21">
        <v>16508.865562999999</v>
      </c>
      <c r="J150" s="4">
        <v>2362.6999999999998</v>
      </c>
      <c r="K150" s="4">
        <v>0</v>
      </c>
      <c r="L150" s="21">
        <v>112137.815563</v>
      </c>
      <c r="M150" s="21">
        <v>-58824.915562999995</v>
      </c>
    </row>
    <row r="151" spans="1:13" s="22" customFormat="1" ht="12.75" customHeight="1">
      <c r="A151" s="33" t="s">
        <v>274</v>
      </c>
      <c r="B151" s="8" t="s">
        <v>572</v>
      </c>
      <c r="C151" s="9">
        <v>159921</v>
      </c>
      <c r="D151" s="4" t="s">
        <v>612</v>
      </c>
      <c r="E151" s="4">
        <v>263109.83999999997</v>
      </c>
      <c r="F151" s="4">
        <v>113338.6</v>
      </c>
      <c r="G151" s="4">
        <v>155995.26</v>
      </c>
      <c r="H151" s="4">
        <v>11277.63</v>
      </c>
      <c r="I151" s="21">
        <v>50246.291733000005</v>
      </c>
      <c r="J151" s="4">
        <v>3111.28</v>
      </c>
      <c r="K151" s="4">
        <v>0</v>
      </c>
      <c r="L151" s="21">
        <v>333969.06173300004</v>
      </c>
      <c r="M151" s="21">
        <v>-70859.221733000071</v>
      </c>
    </row>
    <row r="152" spans="1:13" s="22" customFormat="1" ht="12.75" customHeight="1">
      <c r="A152" s="33" t="s">
        <v>275</v>
      </c>
      <c r="B152" s="8" t="s">
        <v>276</v>
      </c>
      <c r="C152" s="9">
        <v>159890</v>
      </c>
      <c r="D152" s="4" t="s">
        <v>620</v>
      </c>
      <c r="E152" s="4">
        <v>47230.53</v>
      </c>
      <c r="F152" s="4">
        <v>51582.37</v>
      </c>
      <c r="G152" s="4">
        <v>77509.41</v>
      </c>
      <c r="H152" s="4">
        <v>0</v>
      </c>
      <c r="I152" s="21">
        <v>23283.149985999997</v>
      </c>
      <c r="J152" s="4">
        <v>1658.05</v>
      </c>
      <c r="K152" s="4">
        <v>0</v>
      </c>
      <c r="L152" s="21">
        <v>154032.97998599999</v>
      </c>
      <c r="M152" s="21">
        <v>-106802.44998599999</v>
      </c>
    </row>
    <row r="153" spans="1:13" s="22" customFormat="1" ht="12.75" customHeight="1">
      <c r="A153" s="33" t="s">
        <v>277</v>
      </c>
      <c r="B153" s="8" t="s">
        <v>278</v>
      </c>
      <c r="C153" s="9">
        <v>159899</v>
      </c>
      <c r="D153" s="4" t="s">
        <v>612</v>
      </c>
      <c r="E153" s="4">
        <v>87515.42</v>
      </c>
      <c r="F153" s="4">
        <v>58365.440000000002</v>
      </c>
      <c r="G153" s="4">
        <v>53504.04</v>
      </c>
      <c r="H153" s="4">
        <v>6192.91</v>
      </c>
      <c r="I153" s="21">
        <v>10391.172480000001</v>
      </c>
      <c r="J153" s="4">
        <v>2750</v>
      </c>
      <c r="K153" s="4">
        <v>0</v>
      </c>
      <c r="L153" s="21">
        <v>131203.56248000002</v>
      </c>
      <c r="M153" s="21">
        <v>-43688.142480000024</v>
      </c>
    </row>
    <row r="154" spans="1:13" s="22" customFormat="1" ht="12.75" customHeight="1">
      <c r="A154" s="33" t="s">
        <v>279</v>
      </c>
      <c r="B154" s="8" t="s">
        <v>280</v>
      </c>
      <c r="C154" s="9">
        <v>159905</v>
      </c>
      <c r="D154" s="4" t="s">
        <v>612</v>
      </c>
      <c r="E154" s="4">
        <v>101757.28</v>
      </c>
      <c r="F154" s="4">
        <v>41157.96</v>
      </c>
      <c r="G154" s="4">
        <v>93079.06</v>
      </c>
      <c r="H154" s="4">
        <v>2922.07</v>
      </c>
      <c r="I154" s="21">
        <v>15955.387805999999</v>
      </c>
      <c r="J154" s="4">
        <v>0</v>
      </c>
      <c r="K154" s="4">
        <v>0</v>
      </c>
      <c r="L154" s="21">
        <v>153114.47780599998</v>
      </c>
      <c r="M154" s="21">
        <v>-51357.197805999982</v>
      </c>
    </row>
    <row r="155" spans="1:13" s="22" customFormat="1" ht="12.75" customHeight="1">
      <c r="A155" s="33" t="s">
        <v>281</v>
      </c>
      <c r="B155" s="8" t="s">
        <v>282</v>
      </c>
      <c r="C155" s="9">
        <v>159912</v>
      </c>
      <c r="D155" s="4" t="s">
        <v>612</v>
      </c>
      <c r="E155" s="4">
        <v>92710.430000000008</v>
      </c>
      <c r="F155" s="4">
        <v>47976.54</v>
      </c>
      <c r="G155" s="4">
        <v>70691.17</v>
      </c>
      <c r="H155" s="4">
        <v>10.029999999999999</v>
      </c>
      <c r="I155" s="21">
        <v>14773.741199999997</v>
      </c>
      <c r="J155" s="4">
        <v>2800</v>
      </c>
      <c r="K155" s="4">
        <v>0</v>
      </c>
      <c r="L155" s="21">
        <v>136251.48119999998</v>
      </c>
      <c r="M155" s="21">
        <v>-43541.051199999973</v>
      </c>
    </row>
    <row r="156" spans="1:13" s="22" customFormat="1" ht="12.75" customHeight="1">
      <c r="A156" s="33" t="s">
        <v>283</v>
      </c>
      <c r="B156" s="8" t="s">
        <v>284</v>
      </c>
      <c r="C156" s="9">
        <v>159917</v>
      </c>
      <c r="D156" s="4" t="s">
        <v>612</v>
      </c>
      <c r="E156" s="4">
        <v>135576.46</v>
      </c>
      <c r="F156" s="4">
        <v>62938.25</v>
      </c>
      <c r="G156" s="4">
        <v>96105.689999999988</v>
      </c>
      <c r="H156" s="4">
        <v>7306.17</v>
      </c>
      <c r="I156" s="21">
        <v>25584.825468000003</v>
      </c>
      <c r="J156" s="4">
        <v>1530</v>
      </c>
      <c r="K156" s="4">
        <v>0</v>
      </c>
      <c r="L156" s="21">
        <v>193464.93546800001</v>
      </c>
      <c r="M156" s="21">
        <v>-57888.475468000019</v>
      </c>
    </row>
    <row r="157" spans="1:13" s="23" customFormat="1" ht="13.15" customHeight="1">
      <c r="A157" s="33" t="s">
        <v>285</v>
      </c>
      <c r="B157" s="8" t="s">
        <v>286</v>
      </c>
      <c r="C157" s="9">
        <v>159920</v>
      </c>
      <c r="D157" s="4" t="s">
        <v>612</v>
      </c>
      <c r="E157" s="4">
        <v>373743.01</v>
      </c>
      <c r="F157" s="4">
        <v>165836.12</v>
      </c>
      <c r="G157" s="4">
        <v>143251.92000000001</v>
      </c>
      <c r="H157" s="4">
        <v>20505.52</v>
      </c>
      <c r="I157" s="21">
        <v>32999.665440000012</v>
      </c>
      <c r="J157" s="4">
        <v>420</v>
      </c>
      <c r="K157" s="4">
        <v>0</v>
      </c>
      <c r="L157" s="21">
        <v>363013.22544000007</v>
      </c>
      <c r="M157" s="21">
        <v>10729.784559999942</v>
      </c>
    </row>
    <row r="158" spans="1:13" s="22" customFormat="1" ht="12.75" customHeight="1">
      <c r="A158" s="33" t="s">
        <v>287</v>
      </c>
      <c r="B158" s="8" t="s">
        <v>288</v>
      </c>
      <c r="C158" s="9">
        <v>159560</v>
      </c>
      <c r="D158" s="4" t="s">
        <v>612</v>
      </c>
      <c r="E158" s="4">
        <v>79840.210000000006</v>
      </c>
      <c r="F158" s="4">
        <v>24889.659999999996</v>
      </c>
      <c r="G158" s="4">
        <v>38356.080000000002</v>
      </c>
      <c r="H158" s="4">
        <v>2723.83</v>
      </c>
      <c r="I158" s="21">
        <v>6398.3860499999992</v>
      </c>
      <c r="J158" s="4">
        <v>200</v>
      </c>
      <c r="K158" s="4">
        <v>0</v>
      </c>
      <c r="L158" s="21">
        <v>72567.956049999993</v>
      </c>
      <c r="M158" s="21">
        <v>7272.253950000013</v>
      </c>
    </row>
    <row r="159" spans="1:13" s="22" customFormat="1" ht="12.75" customHeight="1">
      <c r="A159" s="33" t="s">
        <v>289</v>
      </c>
      <c r="B159" s="8" t="s">
        <v>290</v>
      </c>
      <c r="C159" s="9">
        <v>159538</v>
      </c>
      <c r="D159" s="4" t="s">
        <v>612</v>
      </c>
      <c r="E159" s="4">
        <v>98782.12</v>
      </c>
      <c r="F159" s="4">
        <v>40210.26</v>
      </c>
      <c r="G159" s="4">
        <v>55361.17</v>
      </c>
      <c r="H159" s="4">
        <v>861.76</v>
      </c>
      <c r="I159" s="21">
        <v>12885.077407999997</v>
      </c>
      <c r="J159" s="4">
        <v>1095.03</v>
      </c>
      <c r="K159" s="4">
        <v>0</v>
      </c>
      <c r="L159" s="21">
        <v>110413.29740799998</v>
      </c>
      <c r="M159" s="21">
        <v>-11631.177407999989</v>
      </c>
    </row>
    <row r="160" spans="1:13" s="22" customFormat="1" ht="12.75" customHeight="1">
      <c r="A160" s="33" t="s">
        <v>291</v>
      </c>
      <c r="B160" s="8" t="s">
        <v>292</v>
      </c>
      <c r="C160" s="9">
        <v>159487</v>
      </c>
      <c r="D160" s="4" t="s">
        <v>612</v>
      </c>
      <c r="E160" s="4">
        <v>924580.98</v>
      </c>
      <c r="F160" s="4">
        <v>375225.12287625636</v>
      </c>
      <c r="G160" s="4">
        <v>556964.57914133533</v>
      </c>
      <c r="H160" s="4">
        <v>17026.328956897647</v>
      </c>
      <c r="I160" s="21">
        <v>76228.56690182579</v>
      </c>
      <c r="J160" s="4">
        <v>18305.649025510567</v>
      </c>
      <c r="K160" s="4">
        <v>0</v>
      </c>
      <c r="L160" s="21">
        <v>1043750.2469018257</v>
      </c>
      <c r="M160" s="21">
        <v>-119169.26690182567</v>
      </c>
    </row>
    <row r="161" spans="1:13" s="22" customFormat="1" ht="12.75" customHeight="1">
      <c r="A161" s="33" t="s">
        <v>293</v>
      </c>
      <c r="B161" s="8" t="s">
        <v>582</v>
      </c>
      <c r="C161" s="9">
        <v>159858</v>
      </c>
      <c r="D161" s="4" t="s">
        <v>612</v>
      </c>
      <c r="E161" s="4">
        <v>97826.42</v>
      </c>
      <c r="F161" s="4">
        <v>45299.4</v>
      </c>
      <c r="G161" s="4">
        <v>94337.88</v>
      </c>
      <c r="H161" s="4">
        <v>2395.0700000000002</v>
      </c>
      <c r="I161" s="21">
        <v>0</v>
      </c>
      <c r="J161" s="4">
        <v>4548.57</v>
      </c>
      <c r="K161" s="4">
        <v>23973.919999999998</v>
      </c>
      <c r="L161" s="21">
        <v>170554.84000000003</v>
      </c>
      <c r="M161" s="21">
        <v>-72728.420000000027</v>
      </c>
    </row>
    <row r="162" spans="1:13" s="23" customFormat="1" ht="13.15" customHeight="1">
      <c r="A162" s="33" t="s">
        <v>294</v>
      </c>
      <c r="B162" s="8" t="s">
        <v>295</v>
      </c>
      <c r="C162" s="9">
        <v>159424</v>
      </c>
      <c r="D162" s="4" t="s">
        <v>612</v>
      </c>
      <c r="E162" s="4">
        <v>174122.87</v>
      </c>
      <c r="F162" s="4">
        <v>52030.03</v>
      </c>
      <c r="G162" s="4">
        <v>175633.96</v>
      </c>
      <c r="H162" s="4">
        <v>7615.7</v>
      </c>
      <c r="I162" s="21">
        <v>38990.480359000001</v>
      </c>
      <c r="J162" s="4">
        <v>2507.75</v>
      </c>
      <c r="K162" s="4">
        <v>0</v>
      </c>
      <c r="L162" s="21">
        <v>276777.92035899998</v>
      </c>
      <c r="M162" s="21">
        <v>-102655.05035899999</v>
      </c>
    </row>
    <row r="163" spans="1:13" s="22" customFormat="1" ht="12.75" customHeight="1">
      <c r="A163" s="33" t="s">
        <v>296</v>
      </c>
      <c r="B163" s="8" t="s">
        <v>297</v>
      </c>
      <c r="C163" s="9">
        <v>159504</v>
      </c>
      <c r="D163" s="4" t="s">
        <v>612</v>
      </c>
      <c r="E163" s="4">
        <v>1507419.3099999998</v>
      </c>
      <c r="F163" s="4">
        <v>520517.06</v>
      </c>
      <c r="G163" s="4">
        <v>506870.3</v>
      </c>
      <c r="H163" s="4">
        <v>44866.729999999996</v>
      </c>
      <c r="I163" s="21">
        <v>97248.951184000005</v>
      </c>
      <c r="J163" s="4">
        <v>3020.25</v>
      </c>
      <c r="K163" s="4">
        <v>0</v>
      </c>
      <c r="L163" s="21">
        <v>1172523.2911840002</v>
      </c>
      <c r="M163" s="21">
        <v>334896.01881599962</v>
      </c>
    </row>
    <row r="164" spans="1:13" s="22" customFormat="1" ht="12.75" customHeight="1">
      <c r="A164" s="33" t="s">
        <v>298</v>
      </c>
      <c r="B164" s="8" t="s">
        <v>299</v>
      </c>
      <c r="C164" s="9">
        <v>159388</v>
      </c>
      <c r="D164" s="4" t="s">
        <v>612</v>
      </c>
      <c r="E164" s="4">
        <v>137131.41</v>
      </c>
      <c r="F164" s="4">
        <v>49138.45</v>
      </c>
      <c r="G164" s="4">
        <v>186993.32</v>
      </c>
      <c r="H164" s="4">
        <v>5059.8599999999997</v>
      </c>
      <c r="I164" s="21">
        <v>56474.644284000009</v>
      </c>
      <c r="J164" s="4">
        <v>5895.1</v>
      </c>
      <c r="K164" s="4">
        <v>0</v>
      </c>
      <c r="L164" s="21">
        <v>303561.37428400002</v>
      </c>
      <c r="M164" s="21">
        <v>-166429.96428400002</v>
      </c>
    </row>
    <row r="165" spans="1:13" s="22" customFormat="1" ht="12.75" customHeight="1">
      <c r="A165" s="33" t="s">
        <v>300</v>
      </c>
      <c r="B165" s="8" t="s">
        <v>301</v>
      </c>
      <c r="C165" s="9">
        <v>159635</v>
      </c>
      <c r="D165" s="4" t="s">
        <v>612</v>
      </c>
      <c r="E165" s="4">
        <v>234314.47999999998</v>
      </c>
      <c r="F165" s="4">
        <v>84349.24</v>
      </c>
      <c r="G165" s="4">
        <v>128932.20000000001</v>
      </c>
      <c r="H165" s="4">
        <v>2218.92</v>
      </c>
      <c r="I165" s="21">
        <v>31352.882935000009</v>
      </c>
      <c r="J165" s="4">
        <v>1083.73</v>
      </c>
      <c r="K165" s="4">
        <v>19230.28</v>
      </c>
      <c r="L165" s="21">
        <v>267167.252935</v>
      </c>
      <c r="M165" s="21">
        <v>-32852.772935000015</v>
      </c>
    </row>
    <row r="166" spans="1:13" s="22" customFormat="1" ht="12.75" customHeight="1">
      <c r="A166" s="33" t="s">
        <v>302</v>
      </c>
      <c r="B166" s="8" t="s">
        <v>303</v>
      </c>
      <c r="C166" s="9">
        <v>159344</v>
      </c>
      <c r="D166" s="4" t="s">
        <v>616</v>
      </c>
      <c r="E166" s="4">
        <v>918506.66999999993</v>
      </c>
      <c r="F166" s="4">
        <v>316385.73</v>
      </c>
      <c r="G166" s="4">
        <v>398678.99</v>
      </c>
      <c r="H166" s="4">
        <v>28205.379999999997</v>
      </c>
      <c r="I166" s="21">
        <v>36934.158548000007</v>
      </c>
      <c r="J166" s="4">
        <v>70880.570000000022</v>
      </c>
      <c r="K166" s="4">
        <v>0</v>
      </c>
      <c r="L166" s="21">
        <v>851084.82854800008</v>
      </c>
      <c r="M166" s="21">
        <v>67421.841451999848</v>
      </c>
    </row>
    <row r="167" spans="1:13" s="22" customFormat="1" ht="12.75" customHeight="1">
      <c r="A167" s="33" t="s">
        <v>304</v>
      </c>
      <c r="B167" s="8" t="s">
        <v>305</v>
      </c>
      <c r="C167" s="9">
        <v>159343</v>
      </c>
      <c r="D167" s="4" t="s">
        <v>616</v>
      </c>
      <c r="E167" s="4">
        <v>527004.56999999995</v>
      </c>
      <c r="F167" s="4">
        <v>182603.41999999998</v>
      </c>
      <c r="G167" s="4">
        <v>322386.3</v>
      </c>
      <c r="H167" s="4">
        <v>26989.040000000001</v>
      </c>
      <c r="I167" s="21">
        <v>67176.582221000004</v>
      </c>
      <c r="J167" s="4">
        <v>15516.470000000001</v>
      </c>
      <c r="K167" s="4">
        <v>32643.14</v>
      </c>
      <c r="L167" s="21">
        <v>647314.95222099999</v>
      </c>
      <c r="M167" s="21">
        <v>-120310.38222100004</v>
      </c>
    </row>
    <row r="168" spans="1:13" s="22" customFormat="1" ht="12.75" customHeight="1">
      <c r="A168" s="33" t="s">
        <v>306</v>
      </c>
      <c r="B168" s="8" t="s">
        <v>307</v>
      </c>
      <c r="C168" s="9">
        <v>159434</v>
      </c>
      <c r="D168" s="4" t="s">
        <v>616</v>
      </c>
      <c r="E168" s="4">
        <v>566523.97</v>
      </c>
      <c r="F168" s="4">
        <v>188612.74</v>
      </c>
      <c r="G168" s="4">
        <v>275677.52</v>
      </c>
      <c r="H168" s="4">
        <v>13525.34</v>
      </c>
      <c r="I168" s="21">
        <v>53127.454800000007</v>
      </c>
      <c r="J168" s="4">
        <v>27031.989999999991</v>
      </c>
      <c r="K168" s="4">
        <v>0</v>
      </c>
      <c r="L168" s="21">
        <v>557975.04480000003</v>
      </c>
      <c r="M168" s="21">
        <v>8548.9251999999397</v>
      </c>
    </row>
    <row r="169" spans="1:13" s="22" customFormat="1" ht="12.75" customHeight="1">
      <c r="A169" s="33" t="s">
        <v>308</v>
      </c>
      <c r="B169" s="8" t="s">
        <v>309</v>
      </c>
      <c r="C169" s="9">
        <v>159634</v>
      </c>
      <c r="D169" s="4" t="s">
        <v>612</v>
      </c>
      <c r="E169" s="4">
        <v>214261.50999999998</v>
      </c>
      <c r="F169" s="4">
        <v>92059.35</v>
      </c>
      <c r="G169" s="4">
        <v>88667.11</v>
      </c>
      <c r="H169" s="4">
        <v>5044.42</v>
      </c>
      <c r="I169" s="21">
        <v>15577.361465000005</v>
      </c>
      <c r="J169" s="4">
        <v>411.5</v>
      </c>
      <c r="K169" s="4">
        <v>18227.46</v>
      </c>
      <c r="L169" s="21">
        <v>219987.20146500002</v>
      </c>
      <c r="M169" s="21">
        <v>-5725.6914650000399</v>
      </c>
    </row>
    <row r="170" spans="1:13" s="22" customFormat="1" ht="12.75" customHeight="1">
      <c r="A170" s="33" t="s">
        <v>310</v>
      </c>
      <c r="B170" s="8" t="s">
        <v>311</v>
      </c>
      <c r="C170" s="9">
        <v>159503</v>
      </c>
      <c r="D170" s="4" t="s">
        <v>612</v>
      </c>
      <c r="E170" s="4">
        <v>251474.61000000002</v>
      </c>
      <c r="F170" s="4">
        <v>95174.63</v>
      </c>
      <c r="G170" s="4">
        <v>237977.81</v>
      </c>
      <c r="H170" s="4">
        <v>13045.76</v>
      </c>
      <c r="I170" s="21">
        <v>55765.762632000005</v>
      </c>
      <c r="J170" s="4">
        <v>854.31</v>
      </c>
      <c r="K170" s="4">
        <v>0</v>
      </c>
      <c r="L170" s="21">
        <v>402818.27263200004</v>
      </c>
      <c r="M170" s="21">
        <v>-151343.66263200002</v>
      </c>
    </row>
    <row r="171" spans="1:13" s="22" customFormat="1" ht="12.75" customHeight="1">
      <c r="A171" s="33" t="s">
        <v>312</v>
      </c>
      <c r="B171" s="8" t="s">
        <v>313</v>
      </c>
      <c r="C171" s="9">
        <v>159436</v>
      </c>
      <c r="D171" s="4" t="s">
        <v>616</v>
      </c>
      <c r="E171" s="4">
        <v>578556.72</v>
      </c>
      <c r="F171" s="4">
        <v>237401.71999999997</v>
      </c>
      <c r="G171" s="4">
        <v>293627.87</v>
      </c>
      <c r="H171" s="4">
        <v>25928.2</v>
      </c>
      <c r="I171" s="21">
        <v>59471.954079999989</v>
      </c>
      <c r="J171" s="4">
        <v>18352.760000000009</v>
      </c>
      <c r="K171" s="4">
        <v>14035.63</v>
      </c>
      <c r="L171" s="21">
        <v>648818.13407999987</v>
      </c>
      <c r="M171" s="21">
        <v>-70261.4140799999</v>
      </c>
    </row>
    <row r="172" spans="1:13" s="22" customFormat="1" ht="12.75" customHeight="1">
      <c r="A172" s="33" t="s">
        <v>314</v>
      </c>
      <c r="B172" s="8" t="s">
        <v>315</v>
      </c>
      <c r="C172" s="9">
        <v>159301</v>
      </c>
      <c r="D172" s="4" t="s">
        <v>616</v>
      </c>
      <c r="E172" s="4">
        <v>322432.48</v>
      </c>
      <c r="F172" s="4">
        <v>110582.99</v>
      </c>
      <c r="G172" s="4">
        <v>156525.26</v>
      </c>
      <c r="H172" s="4">
        <v>12341.93</v>
      </c>
      <c r="I172" s="21">
        <v>34078.553838000007</v>
      </c>
      <c r="J172" s="4">
        <v>26649.47</v>
      </c>
      <c r="K172" s="4">
        <v>0</v>
      </c>
      <c r="L172" s="21">
        <v>340178.20383799996</v>
      </c>
      <c r="M172" s="21">
        <v>-17745.723837999976</v>
      </c>
    </row>
    <row r="173" spans="1:13" s="23" customFormat="1" ht="13.15" customHeight="1">
      <c r="A173" s="33" t="s">
        <v>316</v>
      </c>
      <c r="B173" s="8" t="s">
        <v>317</v>
      </c>
      <c r="C173" s="9">
        <v>159356</v>
      </c>
      <c r="D173" s="4" t="s">
        <v>612</v>
      </c>
      <c r="E173" s="4">
        <v>554693.02</v>
      </c>
      <c r="F173" s="4">
        <v>218083.18</v>
      </c>
      <c r="G173" s="4">
        <v>239146.63</v>
      </c>
      <c r="H173" s="4">
        <v>6720.84</v>
      </c>
      <c r="I173" s="21">
        <v>39621.974511000008</v>
      </c>
      <c r="J173" s="4">
        <v>13608.46</v>
      </c>
      <c r="K173" s="4">
        <v>0</v>
      </c>
      <c r="L173" s="21">
        <v>517181.08451100002</v>
      </c>
      <c r="M173" s="21">
        <v>37511.935488999996</v>
      </c>
    </row>
    <row r="174" spans="1:13" s="22" customFormat="1" ht="12.75" customHeight="1">
      <c r="A174" s="33" t="s">
        <v>318</v>
      </c>
      <c r="B174" s="8" t="s">
        <v>319</v>
      </c>
      <c r="C174" s="9">
        <v>159355</v>
      </c>
      <c r="D174" s="4" t="s">
        <v>612</v>
      </c>
      <c r="E174" s="4">
        <v>364218.16</v>
      </c>
      <c r="F174" s="4">
        <v>125409.2</v>
      </c>
      <c r="G174" s="4">
        <v>210138.86</v>
      </c>
      <c r="H174" s="4">
        <v>6112.6200000000008</v>
      </c>
      <c r="I174" s="21">
        <v>32063.998647999993</v>
      </c>
      <c r="J174" s="4">
        <v>1279.04</v>
      </c>
      <c r="K174" s="4">
        <v>0</v>
      </c>
      <c r="L174" s="21">
        <v>375003.71864799998</v>
      </c>
      <c r="M174" s="21">
        <v>-10785.558648000006</v>
      </c>
    </row>
    <row r="175" spans="1:13" s="22" customFormat="1" ht="12.75" customHeight="1">
      <c r="A175" s="33" t="s">
        <v>320</v>
      </c>
      <c r="B175" s="8" t="s">
        <v>321</v>
      </c>
      <c r="C175" s="9">
        <v>159393</v>
      </c>
      <c r="D175" s="4" t="s">
        <v>615</v>
      </c>
      <c r="E175" s="4">
        <v>362700.32</v>
      </c>
      <c r="F175" s="4">
        <v>154442.82</v>
      </c>
      <c r="G175" s="4">
        <v>170700.6</v>
      </c>
      <c r="H175" s="4">
        <v>10273.6</v>
      </c>
      <c r="I175" s="21">
        <v>26124.88896</v>
      </c>
      <c r="J175" s="4">
        <v>448.64</v>
      </c>
      <c r="K175" s="4">
        <v>0</v>
      </c>
      <c r="L175" s="21">
        <v>361990.54896000004</v>
      </c>
      <c r="M175" s="21">
        <v>709.77103999996325</v>
      </c>
    </row>
    <row r="176" spans="1:13" s="23" customFormat="1" ht="13.15" customHeight="1">
      <c r="A176" s="33" t="s">
        <v>322</v>
      </c>
      <c r="B176" s="8" t="s">
        <v>583</v>
      </c>
      <c r="C176" s="9">
        <v>159374</v>
      </c>
      <c r="D176" s="4" t="s">
        <v>612</v>
      </c>
      <c r="E176" s="4">
        <v>78471.05</v>
      </c>
      <c r="F176" s="4">
        <v>44368.160000000003</v>
      </c>
      <c r="G176" s="4">
        <v>73100.989999999991</v>
      </c>
      <c r="H176" s="4">
        <v>9811.49</v>
      </c>
      <c r="I176" s="21">
        <v>13264.415559999999</v>
      </c>
      <c r="J176" s="4">
        <v>250</v>
      </c>
      <c r="K176" s="4">
        <v>0</v>
      </c>
      <c r="L176" s="21">
        <v>140795.05556000001</v>
      </c>
      <c r="M176" s="21">
        <v>-62324.005560000005</v>
      </c>
    </row>
    <row r="177" spans="1:13" s="23" customFormat="1" ht="13.15" customHeight="1">
      <c r="A177" s="33" t="s">
        <v>323</v>
      </c>
      <c r="B177" s="8" t="s">
        <v>324</v>
      </c>
      <c r="C177" s="9">
        <v>159403</v>
      </c>
      <c r="D177" s="4" t="s">
        <v>612</v>
      </c>
      <c r="E177" s="4">
        <v>92608.639999999999</v>
      </c>
      <c r="F177" s="4">
        <v>162883.81</v>
      </c>
      <c r="G177" s="4">
        <v>151138.41</v>
      </c>
      <c r="H177" s="4">
        <v>28766.17</v>
      </c>
      <c r="I177" s="21">
        <v>37176.188021999995</v>
      </c>
      <c r="J177" s="4">
        <v>650</v>
      </c>
      <c r="K177" s="4">
        <v>0</v>
      </c>
      <c r="L177" s="21">
        <v>380614.57802199997</v>
      </c>
      <c r="M177" s="21">
        <v>-288005.93802199996</v>
      </c>
    </row>
    <row r="178" spans="1:13" s="22" customFormat="1" ht="12.75" customHeight="1">
      <c r="A178" s="33" t="s">
        <v>325</v>
      </c>
      <c r="B178" s="8" t="s">
        <v>326</v>
      </c>
      <c r="C178" s="9">
        <v>159338</v>
      </c>
      <c r="D178" s="4" t="s">
        <v>620</v>
      </c>
      <c r="E178" s="4">
        <v>24797.690000000002</v>
      </c>
      <c r="F178" s="4">
        <v>19586.54</v>
      </c>
      <c r="G178" s="4">
        <v>24766.03</v>
      </c>
      <c r="H178" s="4">
        <v>514.80999999999995</v>
      </c>
      <c r="I178" s="21">
        <v>7323.859347999999</v>
      </c>
      <c r="J178" s="4">
        <v>0</v>
      </c>
      <c r="K178" s="4">
        <v>0</v>
      </c>
      <c r="L178" s="21">
        <v>52191.239347999996</v>
      </c>
      <c r="M178" s="21">
        <v>-27393.549347999993</v>
      </c>
    </row>
    <row r="179" spans="1:13" s="22" customFormat="1" ht="12.75" customHeight="1">
      <c r="A179" s="33" t="s">
        <v>327</v>
      </c>
      <c r="B179" s="8" t="s">
        <v>328</v>
      </c>
      <c r="C179" s="9">
        <v>159421</v>
      </c>
      <c r="D179" s="4" t="s">
        <v>612</v>
      </c>
      <c r="E179" s="4">
        <v>544354.99</v>
      </c>
      <c r="F179" s="4">
        <v>178948.69</v>
      </c>
      <c r="G179" s="4">
        <v>320738.08999999997</v>
      </c>
      <c r="H179" s="4">
        <v>51850.14</v>
      </c>
      <c r="I179" s="21">
        <v>53847.196460999992</v>
      </c>
      <c r="J179" s="4">
        <v>2131.3000000000002</v>
      </c>
      <c r="K179" s="4">
        <v>0</v>
      </c>
      <c r="L179" s="21">
        <v>607515.41646099999</v>
      </c>
      <c r="M179" s="21">
        <v>-63160.426460999995</v>
      </c>
    </row>
    <row r="180" spans="1:13" s="22" customFormat="1" ht="12.75" customHeight="1">
      <c r="A180" s="33" t="s">
        <v>329</v>
      </c>
      <c r="B180" s="8" t="s">
        <v>330</v>
      </c>
      <c r="C180" s="9">
        <v>159353</v>
      </c>
      <c r="D180" s="4" t="s">
        <v>620</v>
      </c>
      <c r="E180" s="4">
        <v>92228.079999999987</v>
      </c>
      <c r="F180" s="4">
        <v>43611.08</v>
      </c>
      <c r="G180" s="4">
        <v>98932.73</v>
      </c>
      <c r="H180" s="4">
        <v>4845.91</v>
      </c>
      <c r="I180" s="21">
        <v>23847.077268000001</v>
      </c>
      <c r="J180" s="4">
        <v>630.63</v>
      </c>
      <c r="K180" s="4">
        <v>0</v>
      </c>
      <c r="L180" s="21">
        <v>171867.427268</v>
      </c>
      <c r="M180" s="21">
        <v>-79639.347268000012</v>
      </c>
    </row>
    <row r="181" spans="1:13" s="23" customFormat="1" ht="13.15" customHeight="1">
      <c r="A181" s="33" t="s">
        <v>331</v>
      </c>
      <c r="B181" s="8" t="s">
        <v>332</v>
      </c>
      <c r="C181" s="9">
        <v>159496</v>
      </c>
      <c r="D181" s="4" t="s">
        <v>612</v>
      </c>
      <c r="E181" s="4">
        <v>142002.62999999998</v>
      </c>
      <c r="F181" s="4">
        <v>59739.03</v>
      </c>
      <c r="G181" s="4">
        <v>135967.38</v>
      </c>
      <c r="H181" s="4">
        <v>5206.01</v>
      </c>
      <c r="I181" s="21">
        <v>37445.981505000011</v>
      </c>
      <c r="J181" s="4">
        <v>2023.48</v>
      </c>
      <c r="K181" s="4">
        <v>0</v>
      </c>
      <c r="L181" s="21">
        <v>240381.88150500003</v>
      </c>
      <c r="M181" s="21">
        <v>-98379.251505000051</v>
      </c>
    </row>
    <row r="182" spans="1:13" s="23" customFormat="1" ht="13.15" customHeight="1">
      <c r="A182" s="33" t="s">
        <v>333</v>
      </c>
      <c r="B182" s="8" t="s">
        <v>334</v>
      </c>
      <c r="C182" s="9">
        <v>159390</v>
      </c>
      <c r="D182" s="4" t="s">
        <v>616</v>
      </c>
      <c r="E182" s="4">
        <v>2006658.02</v>
      </c>
      <c r="F182" s="4">
        <v>858061</v>
      </c>
      <c r="G182" s="4">
        <v>787323.11</v>
      </c>
      <c r="H182" s="4">
        <v>163776.15</v>
      </c>
      <c r="I182" s="21">
        <v>142025.71484999999</v>
      </c>
      <c r="J182" s="4">
        <v>85584.790000000081</v>
      </c>
      <c r="K182" s="4">
        <v>0</v>
      </c>
      <c r="L182" s="21">
        <v>2036770.7648499999</v>
      </c>
      <c r="M182" s="21">
        <v>-30112.744849999901</v>
      </c>
    </row>
    <row r="183" spans="1:13" s="22" customFormat="1" ht="12.75" customHeight="1">
      <c r="A183" s="33" t="s">
        <v>335</v>
      </c>
      <c r="B183" s="8" t="s">
        <v>336</v>
      </c>
      <c r="C183" s="9">
        <v>159884</v>
      </c>
      <c r="D183" s="4" t="s">
        <v>612</v>
      </c>
      <c r="E183" s="4">
        <v>3225856.69</v>
      </c>
      <c r="F183" s="4">
        <v>1030177.4010049369</v>
      </c>
      <c r="G183" s="4">
        <v>3662194.5926990453</v>
      </c>
      <c r="H183" s="4">
        <v>269573.16679942701</v>
      </c>
      <c r="I183" s="21">
        <v>421573.87808181765</v>
      </c>
      <c r="J183" s="4">
        <v>383215.63949659083</v>
      </c>
      <c r="K183" s="4">
        <v>0</v>
      </c>
      <c r="L183" s="21">
        <v>5766734.6780818179</v>
      </c>
      <c r="M183" s="21">
        <v>-2540877.988081818</v>
      </c>
    </row>
    <row r="184" spans="1:13" s="22" customFormat="1" ht="12.75" customHeight="1">
      <c r="A184" s="33" t="s">
        <v>337</v>
      </c>
      <c r="B184" s="8" t="s">
        <v>338</v>
      </c>
      <c r="C184" s="9">
        <v>159888</v>
      </c>
      <c r="D184" s="4" t="s">
        <v>612</v>
      </c>
      <c r="E184" s="4">
        <v>7128425.4399999995</v>
      </c>
      <c r="F184" s="4">
        <v>2394349.5576720457</v>
      </c>
      <c r="G184" s="4">
        <v>8609959.2897416707</v>
      </c>
      <c r="H184" s="4">
        <v>318126.01281458029</v>
      </c>
      <c r="I184" s="21">
        <v>1199929.0903999796</v>
      </c>
      <c r="J184" s="4">
        <v>483123.24960045371</v>
      </c>
      <c r="K184" s="4">
        <v>73912.230171250194</v>
      </c>
      <c r="L184" s="21">
        <v>13079399.43039998</v>
      </c>
      <c r="M184" s="21">
        <v>-5950973.9903999809</v>
      </c>
    </row>
    <row r="185" spans="1:13" s="22" customFormat="1" ht="12.75" customHeight="1">
      <c r="A185" s="33" t="s">
        <v>339</v>
      </c>
      <c r="B185" s="8" t="s">
        <v>340</v>
      </c>
      <c r="C185" s="9">
        <v>159559</v>
      </c>
      <c r="D185" s="4" t="s">
        <v>612</v>
      </c>
      <c r="E185" s="4">
        <v>54088.649999999994</v>
      </c>
      <c r="F185" s="4">
        <v>26243.02</v>
      </c>
      <c r="G185" s="4">
        <v>20595.71</v>
      </c>
      <c r="H185" s="4">
        <v>0</v>
      </c>
      <c r="I185" s="21">
        <v>5118.3963879999983</v>
      </c>
      <c r="J185" s="4">
        <v>485</v>
      </c>
      <c r="K185" s="4">
        <v>0</v>
      </c>
      <c r="L185" s="21">
        <v>52442.126387999997</v>
      </c>
      <c r="M185" s="21">
        <v>1646.5236119999972</v>
      </c>
    </row>
    <row r="186" spans="1:13" s="23" customFormat="1" ht="13.15" customHeight="1">
      <c r="A186" s="33" t="s">
        <v>341</v>
      </c>
      <c r="B186" s="8" t="s">
        <v>342</v>
      </c>
      <c r="C186" s="9">
        <v>159991</v>
      </c>
      <c r="D186" s="4" t="s">
        <v>612</v>
      </c>
      <c r="E186" s="4">
        <v>2014797.63</v>
      </c>
      <c r="F186" s="4">
        <v>806937.6474206883</v>
      </c>
      <c r="G186" s="4">
        <v>1499563.1880169886</v>
      </c>
      <c r="H186" s="4">
        <v>76384.6392897568</v>
      </c>
      <c r="I186" s="21">
        <v>263876.60847307061</v>
      </c>
      <c r="J186" s="4">
        <v>25245.185272566378</v>
      </c>
      <c r="K186" s="4">
        <v>0</v>
      </c>
      <c r="L186" s="21">
        <v>2672007.2684730706</v>
      </c>
      <c r="M186" s="21">
        <v>-657209.63847307069</v>
      </c>
    </row>
    <row r="187" spans="1:13" s="22" customFormat="1" ht="12.75" customHeight="1">
      <c r="A187" s="33" t="s">
        <v>343</v>
      </c>
      <c r="B187" s="8" t="s">
        <v>344</v>
      </c>
      <c r="C187" s="9">
        <v>160057</v>
      </c>
      <c r="D187" s="4" t="s">
        <v>612</v>
      </c>
      <c r="E187" s="4">
        <v>2257523.4900000002</v>
      </c>
      <c r="F187" s="4">
        <v>759550.95</v>
      </c>
      <c r="G187" s="4">
        <v>1546024.4</v>
      </c>
      <c r="H187" s="4">
        <v>72993.850000000006</v>
      </c>
      <c r="I187" s="21">
        <v>211738.26156399996</v>
      </c>
      <c r="J187" s="4">
        <v>39073.07</v>
      </c>
      <c r="K187" s="4">
        <v>0</v>
      </c>
      <c r="L187" s="21">
        <v>2629380.5315639996</v>
      </c>
      <c r="M187" s="21">
        <v>-371857.04156399937</v>
      </c>
    </row>
    <row r="188" spans="1:13" s="22" customFormat="1" ht="12.75" customHeight="1">
      <c r="A188" s="33" t="s">
        <v>345</v>
      </c>
      <c r="B188" s="8" t="s">
        <v>346</v>
      </c>
      <c r="C188" s="9">
        <v>159994</v>
      </c>
      <c r="D188" s="4" t="s">
        <v>612</v>
      </c>
      <c r="E188" s="4">
        <v>317463.27</v>
      </c>
      <c r="F188" s="4">
        <v>104394.82</v>
      </c>
      <c r="G188" s="4">
        <v>181231.68</v>
      </c>
      <c r="H188" s="4">
        <v>13181.769999999999</v>
      </c>
      <c r="I188" s="21">
        <v>27534.66548</v>
      </c>
      <c r="J188" s="4">
        <v>12614.11</v>
      </c>
      <c r="K188" s="4">
        <v>0</v>
      </c>
      <c r="L188" s="21">
        <v>338957.04548000003</v>
      </c>
      <c r="M188" s="21">
        <v>-21493.775480000011</v>
      </c>
    </row>
    <row r="189" spans="1:13" s="22" customFormat="1" ht="12.75" customHeight="1">
      <c r="A189" s="33" t="s">
        <v>347</v>
      </c>
      <c r="B189" s="8" t="s">
        <v>348</v>
      </c>
      <c r="C189" s="9">
        <v>160003</v>
      </c>
      <c r="D189" s="4" t="s">
        <v>617</v>
      </c>
      <c r="E189" s="4">
        <v>502772.37</v>
      </c>
      <c r="F189" s="4">
        <v>146607.04000000001</v>
      </c>
      <c r="G189" s="4">
        <v>435373.14</v>
      </c>
      <c r="H189" s="4">
        <v>14021.19</v>
      </c>
      <c r="I189" s="21">
        <v>78308.45965199999</v>
      </c>
      <c r="J189" s="4">
        <v>26934.5</v>
      </c>
      <c r="K189" s="4">
        <v>0</v>
      </c>
      <c r="L189" s="21">
        <v>701244.32965199999</v>
      </c>
      <c r="M189" s="21">
        <v>-198471.95965199999</v>
      </c>
    </row>
    <row r="190" spans="1:13" s="22" customFormat="1" ht="12.75" customHeight="1">
      <c r="A190" s="33" t="s">
        <v>349</v>
      </c>
      <c r="B190" s="8" t="s">
        <v>350</v>
      </c>
      <c r="C190" s="9">
        <v>160031</v>
      </c>
      <c r="D190" s="4" t="s">
        <v>614</v>
      </c>
      <c r="E190" s="4">
        <v>4547069.74</v>
      </c>
      <c r="F190" s="4">
        <v>1351423.1138234895</v>
      </c>
      <c r="G190" s="4">
        <v>3409140.8905884195</v>
      </c>
      <c r="H190" s="4">
        <v>255037.39687652598</v>
      </c>
      <c r="I190" s="21">
        <v>567972.50586013356</v>
      </c>
      <c r="J190" s="4">
        <v>119782.44444800226</v>
      </c>
      <c r="K190" s="4">
        <v>5698.0842635629488</v>
      </c>
      <c r="L190" s="21">
        <v>5709054.4358601337</v>
      </c>
      <c r="M190" s="21">
        <v>-1161984.6958601335</v>
      </c>
    </row>
    <row r="191" spans="1:13" s="22" customFormat="1" ht="12.75" customHeight="1">
      <c r="A191" s="33" t="s">
        <v>351</v>
      </c>
      <c r="B191" s="8" t="s">
        <v>352</v>
      </c>
      <c r="C191" s="9">
        <v>159268</v>
      </c>
      <c r="D191" s="4" t="s">
        <v>616</v>
      </c>
      <c r="E191" s="4">
        <v>2146577.46</v>
      </c>
      <c r="F191" s="4">
        <v>702918.00394044607</v>
      </c>
      <c r="G191" s="4">
        <v>866688.72435940546</v>
      </c>
      <c r="H191" s="4">
        <v>125342.07779688756</v>
      </c>
      <c r="I191" s="21">
        <v>96539.135656976228</v>
      </c>
      <c r="J191" s="4">
        <v>17792.792581951977</v>
      </c>
      <c r="K191" s="4">
        <v>943.46132130869648</v>
      </c>
      <c r="L191" s="21">
        <v>1810224.195656976</v>
      </c>
      <c r="M191" s="21">
        <v>336353.264343024</v>
      </c>
    </row>
    <row r="192" spans="1:13" s="22" customFormat="1" ht="12.75" customHeight="1">
      <c r="A192" s="33" t="s">
        <v>353</v>
      </c>
      <c r="B192" s="8" t="s">
        <v>354</v>
      </c>
      <c r="C192" s="9">
        <v>159976</v>
      </c>
      <c r="D192" s="4" t="s">
        <v>612</v>
      </c>
      <c r="E192" s="4">
        <v>3666290.5100000002</v>
      </c>
      <c r="F192" s="4">
        <v>1386137.5976761775</v>
      </c>
      <c r="G192" s="4">
        <v>2214782.4170241388</v>
      </c>
      <c r="H192" s="4">
        <v>93433.064486785705</v>
      </c>
      <c r="I192" s="21">
        <v>437956.32787614717</v>
      </c>
      <c r="J192" s="4">
        <v>114109.34081289808</v>
      </c>
      <c r="K192" s="4">
        <v>0</v>
      </c>
      <c r="L192" s="21">
        <v>4246418.7478761477</v>
      </c>
      <c r="M192" s="21">
        <v>-580128.2378761475</v>
      </c>
    </row>
    <row r="193" spans="1:13" s="22" customFormat="1" ht="12.75" customHeight="1">
      <c r="A193" s="33" t="s">
        <v>355</v>
      </c>
      <c r="B193" s="8" t="s">
        <v>356</v>
      </c>
      <c r="C193" s="9">
        <v>159241</v>
      </c>
      <c r="D193" s="4" t="s">
        <v>612</v>
      </c>
      <c r="E193" s="4">
        <v>9358467.4199999999</v>
      </c>
      <c r="F193" s="4">
        <v>2828261.22</v>
      </c>
      <c r="G193" s="4">
        <v>5188535.6900000004</v>
      </c>
      <c r="H193" s="4">
        <v>381223.06000000006</v>
      </c>
      <c r="I193" s="21">
        <v>644497.61735100008</v>
      </c>
      <c r="J193" s="4">
        <v>148942.38</v>
      </c>
      <c r="K193" s="4">
        <v>23715.47</v>
      </c>
      <c r="L193" s="21">
        <v>9215175.4373510014</v>
      </c>
      <c r="M193" s="21">
        <v>143291.9826489985</v>
      </c>
    </row>
    <row r="194" spans="1:13" s="22" customFormat="1" ht="12.75" customHeight="1">
      <c r="A194" s="33" t="s">
        <v>357</v>
      </c>
      <c r="B194" s="8" t="s">
        <v>358</v>
      </c>
      <c r="C194" s="9">
        <v>159397</v>
      </c>
      <c r="D194" s="4" t="s">
        <v>612</v>
      </c>
      <c r="E194" s="4">
        <v>547153.89</v>
      </c>
      <c r="F194" s="4">
        <v>185924.76</v>
      </c>
      <c r="G194" s="4">
        <v>489212.01999999996</v>
      </c>
      <c r="H194" s="4">
        <v>12391.3</v>
      </c>
      <c r="I194" s="21">
        <v>81036.913905000009</v>
      </c>
      <c r="J194" s="4">
        <v>19534.389999999996</v>
      </c>
      <c r="K194" s="4">
        <v>54493.53</v>
      </c>
      <c r="L194" s="21">
        <v>842592.91390500008</v>
      </c>
      <c r="M194" s="21">
        <v>-295439.02390500007</v>
      </c>
    </row>
    <row r="195" spans="1:13" s="22" customFormat="1" ht="12.75" customHeight="1">
      <c r="A195" s="33" t="s">
        <v>359</v>
      </c>
      <c r="B195" s="8" t="s">
        <v>360</v>
      </c>
      <c r="C195" s="9">
        <v>159558</v>
      </c>
      <c r="D195" s="4" t="s">
        <v>616</v>
      </c>
      <c r="E195" s="4">
        <v>1549338.06</v>
      </c>
      <c r="F195" s="4">
        <v>524257.83742126275</v>
      </c>
      <c r="G195" s="4">
        <v>808946.34911595285</v>
      </c>
      <c r="H195" s="4">
        <v>77781.76857534681</v>
      </c>
      <c r="I195" s="21">
        <v>165738.70934709854</v>
      </c>
      <c r="J195" s="4">
        <v>128827.69938651017</v>
      </c>
      <c r="K195" s="4">
        <v>7185.845500927423</v>
      </c>
      <c r="L195" s="21">
        <v>1712738.2093470984</v>
      </c>
      <c r="M195" s="21">
        <v>-163400.14934709831</v>
      </c>
    </row>
    <row r="196" spans="1:13" s="22" customFormat="1" ht="12.75" customHeight="1">
      <c r="A196" s="33" t="s">
        <v>361</v>
      </c>
      <c r="B196" s="8" t="s">
        <v>362</v>
      </c>
      <c r="C196" s="9">
        <v>159294</v>
      </c>
      <c r="D196" s="4" t="s">
        <v>612</v>
      </c>
      <c r="E196" s="4">
        <v>1058152.71</v>
      </c>
      <c r="F196" s="4">
        <v>503622.62104309205</v>
      </c>
      <c r="G196" s="4">
        <v>828502.36896547745</v>
      </c>
      <c r="H196" s="4">
        <v>2751.6933391454413</v>
      </c>
      <c r="I196" s="21">
        <v>83960.370465482192</v>
      </c>
      <c r="J196" s="4">
        <v>6673.7866522850718</v>
      </c>
      <c r="K196" s="4">
        <v>0</v>
      </c>
      <c r="L196" s="21">
        <v>1425510.8404654823</v>
      </c>
      <c r="M196" s="21">
        <v>-367358.13046548236</v>
      </c>
    </row>
    <row r="197" spans="1:13" s="22" customFormat="1" ht="12.75" customHeight="1">
      <c r="A197" s="36" t="s">
        <v>600</v>
      </c>
      <c r="B197" s="8" t="s">
        <v>606</v>
      </c>
      <c r="C197" s="9">
        <v>159694</v>
      </c>
      <c r="D197" s="4" t="s">
        <v>621</v>
      </c>
      <c r="E197" s="4">
        <v>11672</v>
      </c>
      <c r="F197" s="4">
        <v>0</v>
      </c>
      <c r="G197" s="4">
        <v>0</v>
      </c>
      <c r="H197" s="4">
        <v>0</v>
      </c>
      <c r="I197" s="21">
        <v>89.300000000000011</v>
      </c>
      <c r="J197" s="4">
        <v>893</v>
      </c>
      <c r="K197" s="4">
        <v>10779</v>
      </c>
      <c r="L197" s="21">
        <v>11761.3</v>
      </c>
      <c r="M197" s="21">
        <v>-89.299999999999272</v>
      </c>
    </row>
    <row r="198" spans="1:13" s="22" customFormat="1" ht="12.75" customHeight="1">
      <c r="A198" s="34" t="s">
        <v>556</v>
      </c>
      <c r="B198" s="12" t="s">
        <v>584</v>
      </c>
      <c r="C198" s="9">
        <v>160175</v>
      </c>
      <c r="D198" s="4" t="s">
        <v>623</v>
      </c>
      <c r="E198" s="4">
        <v>59828</v>
      </c>
      <c r="F198" s="4">
        <v>68222.33</v>
      </c>
      <c r="G198" s="4">
        <v>16718.43</v>
      </c>
      <c r="H198" s="4">
        <v>0</v>
      </c>
      <c r="I198" s="21">
        <v>4307.0680650000022</v>
      </c>
      <c r="J198" s="4">
        <v>6106.52</v>
      </c>
      <c r="K198" s="4">
        <v>0</v>
      </c>
      <c r="L198" s="21">
        <v>95354.348065000013</v>
      </c>
      <c r="M198" s="21">
        <v>-35526.348065000013</v>
      </c>
    </row>
    <row r="199" spans="1:13" s="22" customFormat="1">
      <c r="A199" s="33" t="s">
        <v>363</v>
      </c>
      <c r="B199" s="8" t="s">
        <v>570</v>
      </c>
      <c r="C199" s="9">
        <v>159427</v>
      </c>
      <c r="D199" s="4" t="s">
        <v>612</v>
      </c>
      <c r="E199" s="4">
        <v>196202.61000000002</v>
      </c>
      <c r="F199" s="4">
        <v>102654.74</v>
      </c>
      <c r="G199" s="4">
        <v>184556.91</v>
      </c>
      <c r="H199" s="4">
        <v>1063.03</v>
      </c>
      <c r="I199" s="21">
        <v>40441.996632000009</v>
      </c>
      <c r="J199" s="4">
        <v>2832.98</v>
      </c>
      <c r="K199" s="4">
        <v>0</v>
      </c>
      <c r="L199" s="21">
        <v>331549.65663200006</v>
      </c>
      <c r="M199" s="21">
        <v>-135347.04663200004</v>
      </c>
    </row>
    <row r="200" spans="1:13" s="22" customFormat="1" ht="12.75" customHeight="1">
      <c r="A200" s="33" t="s">
        <v>364</v>
      </c>
      <c r="B200" s="8" t="s">
        <v>573</v>
      </c>
      <c r="C200" s="9">
        <v>159431</v>
      </c>
      <c r="D200" s="4" t="s">
        <v>612</v>
      </c>
      <c r="E200" s="4">
        <v>178203.46</v>
      </c>
      <c r="F200" s="4">
        <v>49706.68</v>
      </c>
      <c r="G200" s="4">
        <v>124582.17</v>
      </c>
      <c r="H200" s="4">
        <v>111.49</v>
      </c>
      <c r="I200" s="21">
        <v>29709.112875000003</v>
      </c>
      <c r="J200" s="4">
        <v>1032.5899999999999</v>
      </c>
      <c r="K200" s="4">
        <v>0</v>
      </c>
      <c r="L200" s="21">
        <v>205142.04287499998</v>
      </c>
      <c r="M200" s="21">
        <v>-26938.582874999993</v>
      </c>
    </row>
    <row r="201" spans="1:13" s="23" customFormat="1" ht="13.15" customHeight="1">
      <c r="A201" s="33" t="s">
        <v>365</v>
      </c>
      <c r="B201" s="8" t="s">
        <v>366</v>
      </c>
      <c r="C201" s="9">
        <v>159379</v>
      </c>
      <c r="D201" s="4" t="s">
        <v>612</v>
      </c>
      <c r="E201" s="4">
        <v>270025.96000000002</v>
      </c>
      <c r="F201" s="4">
        <v>122713.49</v>
      </c>
      <c r="G201" s="4">
        <v>245763.5</v>
      </c>
      <c r="H201" s="4">
        <v>4891.92</v>
      </c>
      <c r="I201" s="21">
        <v>44370.835313999996</v>
      </c>
      <c r="J201" s="4">
        <v>1738.41</v>
      </c>
      <c r="K201" s="4">
        <v>0</v>
      </c>
      <c r="L201" s="21">
        <v>419478.15531399992</v>
      </c>
      <c r="M201" s="21">
        <v>-149452.1953139999</v>
      </c>
    </row>
    <row r="202" spans="1:13" s="22" customFormat="1" ht="12.75" customHeight="1">
      <c r="A202" s="33" t="s">
        <v>367</v>
      </c>
      <c r="B202" s="8" t="s">
        <v>368</v>
      </c>
      <c r="C202" s="9">
        <v>159422</v>
      </c>
      <c r="D202" s="4" t="s">
        <v>612</v>
      </c>
      <c r="E202" s="4">
        <v>406881.00999999995</v>
      </c>
      <c r="F202" s="4">
        <v>99329.53</v>
      </c>
      <c r="G202" s="4">
        <v>252725.86</v>
      </c>
      <c r="H202" s="4">
        <v>12656.24</v>
      </c>
      <c r="I202" s="21">
        <v>53912.189435000008</v>
      </c>
      <c r="J202" s="4">
        <v>20624.21</v>
      </c>
      <c r="K202" s="4">
        <v>0</v>
      </c>
      <c r="L202" s="21">
        <v>439248.02943500003</v>
      </c>
      <c r="M202" s="21">
        <v>-32367.019435000082</v>
      </c>
    </row>
    <row r="203" spans="1:13" s="22" customFormat="1" ht="12.75" customHeight="1">
      <c r="A203" s="33" t="s">
        <v>369</v>
      </c>
      <c r="B203" s="8" t="s">
        <v>585</v>
      </c>
      <c r="C203" s="9">
        <v>159210</v>
      </c>
      <c r="D203" s="4" t="s">
        <v>615</v>
      </c>
      <c r="E203" s="4">
        <v>3096136.5900000003</v>
      </c>
      <c r="F203" s="4">
        <v>702982.34</v>
      </c>
      <c r="G203" s="4">
        <v>1098729.33</v>
      </c>
      <c r="H203" s="4">
        <v>33621.67</v>
      </c>
      <c r="I203" s="21">
        <v>129946.98621799998</v>
      </c>
      <c r="J203" s="4">
        <v>69748.78</v>
      </c>
      <c r="K203" s="4">
        <v>42001.36</v>
      </c>
      <c r="L203" s="21">
        <v>2077030.466218</v>
      </c>
      <c r="M203" s="21">
        <v>1019106.1237820003</v>
      </c>
    </row>
    <row r="204" spans="1:13" s="22" customFormat="1" ht="12.75" customHeight="1">
      <c r="A204" s="33" t="s">
        <v>370</v>
      </c>
      <c r="B204" s="8" t="s">
        <v>371</v>
      </c>
      <c r="C204" s="9">
        <v>159978</v>
      </c>
      <c r="D204" s="4" t="s">
        <v>612</v>
      </c>
      <c r="E204" s="4">
        <v>1725341.76</v>
      </c>
      <c r="F204" s="4">
        <v>324031.94446284458</v>
      </c>
      <c r="G204" s="4">
        <v>1042309.6195342254</v>
      </c>
      <c r="H204" s="4">
        <v>26198.607626045075</v>
      </c>
      <c r="I204" s="21">
        <v>139216.81088130208</v>
      </c>
      <c r="J204" s="4">
        <v>56021.747648308519</v>
      </c>
      <c r="K204" s="4">
        <v>3737.1107285763651</v>
      </c>
      <c r="L204" s="21">
        <v>1591515.840881302</v>
      </c>
      <c r="M204" s="21">
        <v>133825.91911869799</v>
      </c>
    </row>
    <row r="205" spans="1:13" s="22" customFormat="1" ht="12.75" customHeight="1">
      <c r="A205" s="33" t="s">
        <v>372</v>
      </c>
      <c r="B205" s="8" t="s">
        <v>373</v>
      </c>
      <c r="C205" s="9">
        <v>159979</v>
      </c>
      <c r="D205" s="4" t="s">
        <v>612</v>
      </c>
      <c r="E205" s="4">
        <v>597479.80000000005</v>
      </c>
      <c r="F205" s="4">
        <v>162459.59</v>
      </c>
      <c r="G205" s="4">
        <v>680846.61</v>
      </c>
      <c r="H205" s="4">
        <v>21785.7</v>
      </c>
      <c r="I205" s="21">
        <v>103647.689059</v>
      </c>
      <c r="J205" s="4">
        <v>17643.5</v>
      </c>
      <c r="K205" s="4">
        <v>385.29</v>
      </c>
      <c r="L205" s="21">
        <v>986768.37905899994</v>
      </c>
      <c r="M205" s="21">
        <v>-389288.57905899989</v>
      </c>
    </row>
    <row r="206" spans="1:13" s="23" customFormat="1" ht="13.15" customHeight="1">
      <c r="A206" s="33" t="s">
        <v>374</v>
      </c>
      <c r="B206" s="8" t="s">
        <v>375</v>
      </c>
      <c r="C206" s="9">
        <v>159318</v>
      </c>
      <c r="D206" s="4" t="s">
        <v>612</v>
      </c>
      <c r="E206" s="4">
        <v>503038.38</v>
      </c>
      <c r="F206" s="4">
        <v>182801.69</v>
      </c>
      <c r="G206" s="4">
        <v>258417.27</v>
      </c>
      <c r="H206" s="4">
        <v>26430.62</v>
      </c>
      <c r="I206" s="21">
        <v>59890.951413999988</v>
      </c>
      <c r="J206" s="4">
        <v>11202.29</v>
      </c>
      <c r="K206" s="4">
        <v>0</v>
      </c>
      <c r="L206" s="21">
        <v>538742.82141400001</v>
      </c>
      <c r="M206" s="21">
        <v>-35704.441414000001</v>
      </c>
    </row>
    <row r="207" spans="1:13" s="23" customFormat="1" ht="13.15" customHeight="1">
      <c r="A207" s="33" t="s">
        <v>376</v>
      </c>
      <c r="B207" s="8" t="s">
        <v>377</v>
      </c>
      <c r="C207" s="9">
        <v>159428</v>
      </c>
      <c r="D207" s="4" t="s">
        <v>617</v>
      </c>
      <c r="E207" s="4">
        <v>115919.61</v>
      </c>
      <c r="F207" s="4">
        <v>45053.4</v>
      </c>
      <c r="G207" s="4">
        <v>92281.98</v>
      </c>
      <c r="H207" s="4">
        <v>6714.32</v>
      </c>
      <c r="I207" s="21">
        <v>18868.480740000006</v>
      </c>
      <c r="J207" s="4">
        <v>9070.6</v>
      </c>
      <c r="K207" s="4">
        <v>0</v>
      </c>
      <c r="L207" s="21">
        <v>171988.78074000002</v>
      </c>
      <c r="M207" s="21">
        <v>-56069.170740000016</v>
      </c>
    </row>
    <row r="208" spans="1:13" s="22" customFormat="1" ht="12.75" customHeight="1">
      <c r="A208" s="33" t="s">
        <v>378</v>
      </c>
      <c r="B208" s="8" t="s">
        <v>567</v>
      </c>
      <c r="C208" s="9">
        <v>159974</v>
      </c>
      <c r="D208" s="4" t="s">
        <v>612</v>
      </c>
      <c r="E208" s="4">
        <v>3309861.43</v>
      </c>
      <c r="F208" s="4">
        <v>1394604.26</v>
      </c>
      <c r="G208" s="4">
        <v>2004289.45</v>
      </c>
      <c r="H208" s="4">
        <v>97642.26999999999</v>
      </c>
      <c r="I208" s="21">
        <v>280852.79839499999</v>
      </c>
      <c r="J208" s="4">
        <v>30587.629999999997</v>
      </c>
      <c r="K208" s="4">
        <v>0</v>
      </c>
      <c r="L208" s="21">
        <v>3807976.4083949998</v>
      </c>
      <c r="M208" s="21">
        <v>-498114.97839499963</v>
      </c>
    </row>
    <row r="209" spans="1:13" s="22" customFormat="1" ht="12.75" customHeight="1">
      <c r="A209" s="33" t="s">
        <v>379</v>
      </c>
      <c r="B209" s="8" t="s">
        <v>380</v>
      </c>
      <c r="C209" s="9">
        <v>159567</v>
      </c>
      <c r="D209" s="4" t="s">
        <v>621</v>
      </c>
      <c r="E209" s="4">
        <v>29920.53</v>
      </c>
      <c r="F209" s="4">
        <v>14868.13</v>
      </c>
      <c r="G209" s="4">
        <v>52786.36</v>
      </c>
      <c r="H209" s="4">
        <v>120</v>
      </c>
      <c r="I209" s="21">
        <v>13246.275696000001</v>
      </c>
      <c r="J209" s="4">
        <v>4387.22</v>
      </c>
      <c r="K209" s="4">
        <v>0</v>
      </c>
      <c r="L209" s="21">
        <v>85407.985696000003</v>
      </c>
      <c r="M209" s="21">
        <v>-55487.455696000005</v>
      </c>
    </row>
    <row r="210" spans="1:13" s="22" customFormat="1" ht="12.75" customHeight="1">
      <c r="A210" s="33" t="s">
        <v>381</v>
      </c>
      <c r="B210" s="8" t="s">
        <v>382</v>
      </c>
      <c r="C210" s="9">
        <v>159539</v>
      </c>
      <c r="D210" s="4" t="s">
        <v>612</v>
      </c>
      <c r="E210" s="4">
        <v>47616.460000000006</v>
      </c>
      <c r="F210" s="4">
        <v>20760.63</v>
      </c>
      <c r="G210" s="4">
        <v>51659.66</v>
      </c>
      <c r="H210" s="4">
        <v>51.79</v>
      </c>
      <c r="I210" s="21">
        <v>6262.8510839999999</v>
      </c>
      <c r="J210" s="4">
        <v>4914.6899999999996</v>
      </c>
      <c r="K210" s="4">
        <v>0</v>
      </c>
      <c r="L210" s="21">
        <v>83649.621083999999</v>
      </c>
      <c r="M210" s="21">
        <v>-36033.161083999992</v>
      </c>
    </row>
    <row r="211" spans="1:13" s="22" customFormat="1">
      <c r="A211" s="33" t="s">
        <v>383</v>
      </c>
      <c r="B211" s="8" t="s">
        <v>384</v>
      </c>
      <c r="C211" s="9">
        <v>159354</v>
      </c>
      <c r="D211" s="4" t="s">
        <v>617</v>
      </c>
      <c r="E211" s="4">
        <v>457872.98</v>
      </c>
      <c r="F211" s="4">
        <v>159615.36517148383</v>
      </c>
      <c r="G211" s="4">
        <v>304489.43965966534</v>
      </c>
      <c r="H211" s="4">
        <v>21913.620188494584</v>
      </c>
      <c r="I211" s="21">
        <v>58824.681157681669</v>
      </c>
      <c r="J211" s="4">
        <v>6315.7249803562909</v>
      </c>
      <c r="K211" s="4">
        <v>0</v>
      </c>
      <c r="L211" s="21">
        <v>551158.83115768165</v>
      </c>
      <c r="M211" s="21">
        <v>-93285.851157681667</v>
      </c>
    </row>
    <row r="212" spans="1:13" s="22" customFormat="1" ht="12.75" customHeight="1">
      <c r="A212" s="33" t="s">
        <v>385</v>
      </c>
      <c r="B212" s="8" t="s">
        <v>386</v>
      </c>
      <c r="C212" s="9">
        <v>159873</v>
      </c>
      <c r="D212" s="4" t="s">
        <v>612</v>
      </c>
      <c r="E212" s="4">
        <v>7877492.2800000003</v>
      </c>
      <c r="F212" s="4">
        <v>2721560.8695604312</v>
      </c>
      <c r="G212" s="4">
        <v>3744941.905289961</v>
      </c>
      <c r="H212" s="4">
        <v>189462.92996873529</v>
      </c>
      <c r="I212" s="21">
        <v>476339.22161023522</v>
      </c>
      <c r="J212" s="4">
        <v>122999.09668538507</v>
      </c>
      <c r="K212" s="4">
        <v>30259.48849548776</v>
      </c>
      <c r="L212" s="21">
        <v>7285563.511610236</v>
      </c>
      <c r="M212" s="21">
        <v>591928.76838976424</v>
      </c>
    </row>
    <row r="213" spans="1:13" s="22" customFormat="1" ht="12.75" customHeight="1">
      <c r="A213" s="33" t="s">
        <v>387</v>
      </c>
      <c r="B213" s="8" t="s">
        <v>388</v>
      </c>
      <c r="C213" s="9">
        <v>159276</v>
      </c>
      <c r="D213" s="4" t="s">
        <v>612</v>
      </c>
      <c r="E213" s="4">
        <v>2857406.52</v>
      </c>
      <c r="F213" s="4">
        <v>1047970.2945293079</v>
      </c>
      <c r="G213" s="4">
        <v>1418893.50806068</v>
      </c>
      <c r="H213" s="4">
        <v>135198.32925072149</v>
      </c>
      <c r="I213" s="21">
        <v>163773.9539409799</v>
      </c>
      <c r="J213" s="4">
        <v>35946.550465102322</v>
      </c>
      <c r="K213" s="4">
        <v>11179.607694188284</v>
      </c>
      <c r="L213" s="21">
        <v>2812962.2439409802</v>
      </c>
      <c r="M213" s="21">
        <v>44444.276059019845</v>
      </c>
    </row>
    <row r="214" spans="1:13" s="22" customFormat="1" ht="12.75" customHeight="1">
      <c r="A214" s="33" t="s">
        <v>389</v>
      </c>
      <c r="B214" s="8" t="s">
        <v>390</v>
      </c>
      <c r="C214" s="9">
        <v>160059</v>
      </c>
      <c r="D214" s="4" t="s">
        <v>616</v>
      </c>
      <c r="E214" s="4">
        <v>3884558.9099999997</v>
      </c>
      <c r="F214" s="4">
        <v>1018036.41</v>
      </c>
      <c r="G214" s="4">
        <v>1981735.2000000002</v>
      </c>
      <c r="H214" s="4">
        <v>333282.52</v>
      </c>
      <c r="I214" s="21">
        <v>294226.22858400003</v>
      </c>
      <c r="J214" s="4">
        <v>250163</v>
      </c>
      <c r="K214" s="4">
        <v>7411.5</v>
      </c>
      <c r="L214" s="21">
        <v>3884854.8585840003</v>
      </c>
      <c r="M214" s="21">
        <v>-295.94858400058001</v>
      </c>
    </row>
    <row r="215" spans="1:13" s="22" customFormat="1" ht="12.75" customHeight="1">
      <c r="A215" s="33" t="s">
        <v>391</v>
      </c>
      <c r="B215" s="8" t="s">
        <v>392</v>
      </c>
      <c r="C215" s="9">
        <v>159949</v>
      </c>
      <c r="D215" s="4" t="s">
        <v>612</v>
      </c>
      <c r="E215" s="4">
        <v>9402899.4199999999</v>
      </c>
      <c r="F215" s="4">
        <v>2797941.0542953643</v>
      </c>
      <c r="G215" s="4">
        <v>3049377.5507126483</v>
      </c>
      <c r="H215" s="4">
        <v>434272.78317846736</v>
      </c>
      <c r="I215" s="21">
        <v>372984.67800478166</v>
      </c>
      <c r="J215" s="4">
        <v>194699.54781284527</v>
      </c>
      <c r="K215" s="4">
        <v>86905.214000674721</v>
      </c>
      <c r="L215" s="21">
        <v>6936180.8280047821</v>
      </c>
      <c r="M215" s="21">
        <v>2466718.5919952178</v>
      </c>
    </row>
    <row r="216" spans="1:13" s="22" customFormat="1" ht="12.75" customHeight="1">
      <c r="A216" s="33" t="s">
        <v>393</v>
      </c>
      <c r="B216" s="8" t="s">
        <v>394</v>
      </c>
      <c r="C216" s="9">
        <v>159297</v>
      </c>
      <c r="D216" s="4" t="s">
        <v>612</v>
      </c>
      <c r="E216" s="4">
        <v>1109918.9500000002</v>
      </c>
      <c r="F216" s="4">
        <v>359760.90659263672</v>
      </c>
      <c r="G216" s="4">
        <v>1183145.787395834</v>
      </c>
      <c r="H216" s="4">
        <v>72787.542226954334</v>
      </c>
      <c r="I216" s="21">
        <v>147105.12532673927</v>
      </c>
      <c r="J216" s="4">
        <v>77748.676965962964</v>
      </c>
      <c r="K216" s="4">
        <v>5670.8968186120983</v>
      </c>
      <c r="L216" s="21">
        <v>1846218.9353267392</v>
      </c>
      <c r="M216" s="21">
        <v>-736299.98532673903</v>
      </c>
    </row>
    <row r="217" spans="1:13" s="22" customFormat="1" ht="12.75" customHeight="1">
      <c r="A217" s="33" t="s">
        <v>395</v>
      </c>
      <c r="B217" s="8" t="s">
        <v>396</v>
      </c>
      <c r="C217" s="9">
        <v>159972</v>
      </c>
      <c r="D217" s="4" t="s">
        <v>614</v>
      </c>
      <c r="E217" s="4">
        <v>4251263.8400000008</v>
      </c>
      <c r="F217" s="4">
        <v>1524699.8414914988</v>
      </c>
      <c r="G217" s="4">
        <v>2381047.534471849</v>
      </c>
      <c r="H217" s="4">
        <v>30151.674513705791</v>
      </c>
      <c r="I217" s="21">
        <v>381593.93486164458</v>
      </c>
      <c r="J217" s="4">
        <v>195316.73952294621</v>
      </c>
      <c r="K217" s="4">
        <v>0</v>
      </c>
      <c r="L217" s="21">
        <v>4512809.7248616442</v>
      </c>
      <c r="M217" s="21">
        <v>-261545.88486164343</v>
      </c>
    </row>
    <row r="218" spans="1:13" s="22" customFormat="1" ht="12.75" customHeight="1">
      <c r="A218" s="33" t="s">
        <v>397</v>
      </c>
      <c r="B218" s="8" t="s">
        <v>398</v>
      </c>
      <c r="C218" s="9">
        <v>159396</v>
      </c>
      <c r="D218" s="4" t="s">
        <v>620</v>
      </c>
      <c r="E218" s="4">
        <v>8969.11</v>
      </c>
      <c r="F218" s="4">
        <v>9690.7199999999993</v>
      </c>
      <c r="G218" s="4">
        <v>40.56</v>
      </c>
      <c r="H218" s="4">
        <v>319.63</v>
      </c>
      <c r="I218" s="21">
        <v>639.70540499999947</v>
      </c>
      <c r="J218" s="4">
        <v>949.34</v>
      </c>
      <c r="K218" s="4">
        <v>0</v>
      </c>
      <c r="L218" s="21">
        <v>11639.955404999997</v>
      </c>
      <c r="M218" s="21">
        <v>-2670.8454049999964</v>
      </c>
    </row>
    <row r="219" spans="1:13" s="22" customFormat="1" ht="12.75" customHeight="1">
      <c r="A219" s="33" t="s">
        <v>399</v>
      </c>
      <c r="B219" s="8" t="s">
        <v>400</v>
      </c>
      <c r="C219" s="9">
        <v>159326</v>
      </c>
      <c r="D219" s="4" t="s">
        <v>616</v>
      </c>
      <c r="E219" s="4">
        <v>1468436.35</v>
      </c>
      <c r="F219" s="4">
        <v>512189.4</v>
      </c>
      <c r="G219" s="4">
        <v>678836.84</v>
      </c>
      <c r="H219" s="4">
        <v>34965.479999999996</v>
      </c>
      <c r="I219" s="21">
        <v>90913.054191999981</v>
      </c>
      <c r="J219" s="4">
        <v>64562.869999999988</v>
      </c>
      <c r="K219" s="4">
        <v>0</v>
      </c>
      <c r="L219" s="21">
        <v>1381467.6441919999</v>
      </c>
      <c r="M219" s="21">
        <v>86968.705808000173</v>
      </c>
    </row>
    <row r="220" spans="1:13" s="22" customFormat="1" ht="12.75" customHeight="1">
      <c r="A220" s="33" t="s">
        <v>401</v>
      </c>
      <c r="B220" s="8" t="s">
        <v>402</v>
      </c>
      <c r="C220" s="9">
        <v>159975</v>
      </c>
      <c r="D220" s="4" t="s">
        <v>616</v>
      </c>
      <c r="E220" s="4">
        <v>1290936.99</v>
      </c>
      <c r="F220" s="4">
        <v>302446.19</v>
      </c>
      <c r="G220" s="4">
        <v>851488.45000000007</v>
      </c>
      <c r="H220" s="4">
        <v>64632.23</v>
      </c>
      <c r="I220" s="21">
        <v>88702.510575000022</v>
      </c>
      <c r="J220" s="4">
        <v>-119152.92999999996</v>
      </c>
      <c r="K220" s="4">
        <v>87097.53</v>
      </c>
      <c r="L220" s="21">
        <v>1275213.9805750002</v>
      </c>
      <c r="M220" s="21">
        <v>15723.009424999822</v>
      </c>
    </row>
    <row r="221" spans="1:13" s="22" customFormat="1" ht="12.75" customHeight="1">
      <c r="A221" s="33" t="s">
        <v>403</v>
      </c>
      <c r="B221" s="8" t="s">
        <v>404</v>
      </c>
      <c r="C221" s="9">
        <v>159351</v>
      </c>
      <c r="D221" s="4" t="s">
        <v>616</v>
      </c>
      <c r="E221" s="4">
        <v>703538.05999999994</v>
      </c>
      <c r="F221" s="4">
        <v>215867.51999999999</v>
      </c>
      <c r="G221" s="4">
        <v>449163.14</v>
      </c>
      <c r="H221" s="4">
        <v>17437</v>
      </c>
      <c r="I221" s="21">
        <v>84957.177432000011</v>
      </c>
      <c r="J221" s="4">
        <v>73839.920000000013</v>
      </c>
      <c r="K221" s="4">
        <v>0</v>
      </c>
      <c r="L221" s="21">
        <v>841264.75743200013</v>
      </c>
      <c r="M221" s="21">
        <v>-137726.69743200019</v>
      </c>
    </row>
    <row r="222" spans="1:13" s="22" customFormat="1" ht="12.75" customHeight="1">
      <c r="A222" s="33" t="s">
        <v>405</v>
      </c>
      <c r="B222" s="8" t="s">
        <v>406</v>
      </c>
      <c r="C222" s="9">
        <v>159367</v>
      </c>
      <c r="D222" s="4" t="s">
        <v>614</v>
      </c>
      <c r="E222" s="4">
        <v>1020419.9199999999</v>
      </c>
      <c r="F222" s="4">
        <v>408406.88</v>
      </c>
      <c r="G222" s="4">
        <v>335977.49</v>
      </c>
      <c r="H222" s="4">
        <v>27740.66</v>
      </c>
      <c r="I222" s="21">
        <v>47370.246860000014</v>
      </c>
      <c r="J222" s="4">
        <v>37724.620000000068</v>
      </c>
      <c r="K222" s="4">
        <v>0</v>
      </c>
      <c r="L222" s="21">
        <v>857219.89686000021</v>
      </c>
      <c r="M222" s="21">
        <v>163200.02313999971</v>
      </c>
    </row>
    <row r="223" spans="1:13" s="22" customFormat="1" ht="12.75" customHeight="1">
      <c r="A223" s="33" t="s">
        <v>407</v>
      </c>
      <c r="B223" s="8" t="s">
        <v>408</v>
      </c>
      <c r="C223" s="9">
        <v>159311</v>
      </c>
      <c r="D223" s="4" t="s">
        <v>612</v>
      </c>
      <c r="E223" s="4">
        <v>158631.81</v>
      </c>
      <c r="F223" s="4">
        <v>62214.729999999996</v>
      </c>
      <c r="G223" s="4">
        <v>103513.18</v>
      </c>
      <c r="H223" s="4">
        <v>9031.56</v>
      </c>
      <c r="I223" s="21">
        <v>23823.907001999996</v>
      </c>
      <c r="J223" s="4">
        <v>740.6</v>
      </c>
      <c r="K223" s="4">
        <v>6229.84</v>
      </c>
      <c r="L223" s="21">
        <v>205553.81700199997</v>
      </c>
      <c r="M223" s="21">
        <v>-46922.007001999969</v>
      </c>
    </row>
    <row r="224" spans="1:13" s="22" customFormat="1" ht="12.75" customHeight="1">
      <c r="A224" s="33" t="s">
        <v>409</v>
      </c>
      <c r="B224" s="8" t="s">
        <v>410</v>
      </c>
      <c r="C224" s="9">
        <v>159365</v>
      </c>
      <c r="D224" s="4" t="s">
        <v>612</v>
      </c>
      <c r="E224" s="4">
        <v>537961.4</v>
      </c>
      <c r="F224" s="4">
        <v>153767.65018676317</v>
      </c>
      <c r="G224" s="4">
        <v>503302.36906602571</v>
      </c>
      <c r="H224" s="4">
        <v>22294.732269263568</v>
      </c>
      <c r="I224" s="21">
        <v>76054.22177318082</v>
      </c>
      <c r="J224" s="4">
        <v>4028.3984779475531</v>
      </c>
      <c r="K224" s="4">
        <v>0</v>
      </c>
      <c r="L224" s="21">
        <v>759447.37177318078</v>
      </c>
      <c r="M224" s="21">
        <v>-221485.97177318076</v>
      </c>
    </row>
    <row r="225" spans="1:13" s="22" customFormat="1" ht="12.75" customHeight="1">
      <c r="A225" s="33" t="s">
        <v>411</v>
      </c>
      <c r="B225" s="8" t="s">
        <v>412</v>
      </c>
      <c r="C225" s="9">
        <v>159366</v>
      </c>
      <c r="D225" s="4" t="s">
        <v>612</v>
      </c>
      <c r="E225" s="4">
        <v>814338.51</v>
      </c>
      <c r="F225" s="4">
        <v>325885.44</v>
      </c>
      <c r="G225" s="4">
        <v>1069854.03</v>
      </c>
      <c r="H225" s="4">
        <v>17956.91</v>
      </c>
      <c r="I225" s="21">
        <v>137016.92307600001</v>
      </c>
      <c r="J225" s="4">
        <v>4828</v>
      </c>
      <c r="K225" s="4">
        <v>0</v>
      </c>
      <c r="L225" s="21">
        <v>1555541.303076</v>
      </c>
      <c r="M225" s="21">
        <v>-741202.79307599994</v>
      </c>
    </row>
    <row r="226" spans="1:13" s="22" customFormat="1" ht="12.75" customHeight="1">
      <c r="A226" s="33" t="s">
        <v>413</v>
      </c>
      <c r="B226" s="8" t="s">
        <v>414</v>
      </c>
      <c r="C226" s="9">
        <v>159900</v>
      </c>
      <c r="D226" s="4" t="s">
        <v>612</v>
      </c>
      <c r="E226" s="4">
        <v>17034110.419999998</v>
      </c>
      <c r="F226" s="4">
        <v>6036833.9150078623</v>
      </c>
      <c r="G226" s="4">
        <v>8149564.5814643893</v>
      </c>
      <c r="H226" s="4">
        <v>561066.53075814783</v>
      </c>
      <c r="I226" s="21">
        <v>1041685.9562363172</v>
      </c>
      <c r="J226" s="4">
        <v>109741.08283518857</v>
      </c>
      <c r="K226" s="4">
        <v>87258.619934411545</v>
      </c>
      <c r="L226" s="21">
        <v>15986150.686236316</v>
      </c>
      <c r="M226" s="21">
        <v>1047959.7337636817</v>
      </c>
    </row>
    <row r="227" spans="1:13" s="22" customFormat="1" ht="12.75" customHeight="1">
      <c r="A227" s="33" t="s">
        <v>415</v>
      </c>
      <c r="B227" s="8" t="s">
        <v>416</v>
      </c>
      <c r="C227" s="9">
        <v>159448</v>
      </c>
      <c r="D227" s="4" t="s">
        <v>612</v>
      </c>
      <c r="E227" s="4">
        <v>489245.1</v>
      </c>
      <c r="F227" s="4">
        <v>144580.22</v>
      </c>
      <c r="G227" s="4">
        <v>348880.5</v>
      </c>
      <c r="H227" s="4">
        <v>17594.740000000002</v>
      </c>
      <c r="I227" s="21">
        <v>65869.023169999986</v>
      </c>
      <c r="J227" s="4">
        <v>9060.81</v>
      </c>
      <c r="K227" s="4">
        <v>0</v>
      </c>
      <c r="L227" s="21">
        <v>585985.29316999996</v>
      </c>
      <c r="M227" s="21">
        <v>-96740.193169999984</v>
      </c>
    </row>
    <row r="228" spans="1:13" s="22" customFormat="1" ht="12.75" customHeight="1">
      <c r="A228" s="33" t="s">
        <v>417</v>
      </c>
      <c r="B228" s="8" t="s">
        <v>418</v>
      </c>
      <c r="C228" s="9">
        <v>159320</v>
      </c>
      <c r="D228" s="4" t="s">
        <v>612</v>
      </c>
      <c r="E228" s="4">
        <v>797834.87</v>
      </c>
      <c r="F228" s="4">
        <v>364162.59</v>
      </c>
      <c r="G228" s="4">
        <v>542488.92999999993</v>
      </c>
      <c r="H228" s="4">
        <v>37284.74</v>
      </c>
      <c r="I228" s="21">
        <v>82460.037674999985</v>
      </c>
      <c r="J228" s="4">
        <v>2982.78</v>
      </c>
      <c r="K228" s="4">
        <v>0</v>
      </c>
      <c r="L228" s="21">
        <v>1029379.0776750001</v>
      </c>
      <c r="M228" s="21">
        <v>-231544.20767500007</v>
      </c>
    </row>
    <row r="229" spans="1:13" s="22" customFormat="1" ht="12.75" customHeight="1">
      <c r="A229" s="33" t="s">
        <v>419</v>
      </c>
      <c r="B229" s="8" t="s">
        <v>420</v>
      </c>
      <c r="C229" s="9">
        <v>159208</v>
      </c>
      <c r="D229" s="4" t="s">
        <v>612</v>
      </c>
      <c r="E229" s="4">
        <v>4122699.3899999997</v>
      </c>
      <c r="F229" s="4">
        <v>1319674.6398684562</v>
      </c>
      <c r="G229" s="4">
        <v>1845123.3085438132</v>
      </c>
      <c r="H229" s="4">
        <v>154949.95887622773</v>
      </c>
      <c r="I229" s="21">
        <v>254663.07677631141</v>
      </c>
      <c r="J229" s="4">
        <v>53661.222711502742</v>
      </c>
      <c r="K229" s="4">
        <v>0</v>
      </c>
      <c r="L229" s="21">
        <v>3628072.2067763112</v>
      </c>
      <c r="M229" s="21">
        <v>494627.18322368851</v>
      </c>
    </row>
    <row r="230" spans="1:13" s="22" customFormat="1" ht="12.75" customHeight="1">
      <c r="A230" s="33" t="s">
        <v>421</v>
      </c>
      <c r="B230" s="8" t="s">
        <v>422</v>
      </c>
      <c r="C230" s="9">
        <v>159956</v>
      </c>
      <c r="D230" s="4" t="s">
        <v>612</v>
      </c>
      <c r="E230" s="4">
        <v>5909847.9900000002</v>
      </c>
      <c r="F230" s="4">
        <v>2490116.2718153545</v>
      </c>
      <c r="G230" s="4">
        <v>3264002.8956154194</v>
      </c>
      <c r="H230" s="4">
        <v>393662.10245487187</v>
      </c>
      <c r="I230" s="21">
        <v>397552.04214696592</v>
      </c>
      <c r="J230" s="4">
        <v>23372.429216430934</v>
      </c>
      <c r="K230" s="4">
        <v>109410.51089792392</v>
      </c>
      <c r="L230" s="21">
        <v>6678116.2521469658</v>
      </c>
      <c r="M230" s="21">
        <v>-768268.2621469656</v>
      </c>
    </row>
    <row r="231" spans="1:13" s="22" customFormat="1" ht="12.75" customHeight="1">
      <c r="A231" s="33" t="s">
        <v>423</v>
      </c>
      <c r="B231" s="8" t="s">
        <v>424</v>
      </c>
      <c r="C231" s="9">
        <v>159490</v>
      </c>
      <c r="D231" s="4" t="s">
        <v>612</v>
      </c>
      <c r="E231" s="4">
        <v>415234.5</v>
      </c>
      <c r="F231" s="4">
        <v>158620.46</v>
      </c>
      <c r="G231" s="4">
        <v>222073.49000000002</v>
      </c>
      <c r="H231" s="4">
        <v>1200.6400000000001</v>
      </c>
      <c r="I231" s="21">
        <v>34174.303482000003</v>
      </c>
      <c r="J231" s="4">
        <v>2597.0100000000002</v>
      </c>
      <c r="K231" s="4">
        <v>0</v>
      </c>
      <c r="L231" s="21">
        <v>418665.90348200005</v>
      </c>
      <c r="M231" s="21">
        <v>-3431.4034820000525</v>
      </c>
    </row>
    <row r="232" spans="1:13" s="22" customFormat="1" ht="12.75" customHeight="1">
      <c r="A232" s="33" t="s">
        <v>425</v>
      </c>
      <c r="B232" s="8" t="s">
        <v>426</v>
      </c>
      <c r="C232" s="9">
        <v>159243</v>
      </c>
      <c r="D232" s="4" t="s">
        <v>612</v>
      </c>
      <c r="E232" s="4">
        <v>1743310.99</v>
      </c>
      <c r="F232" s="4">
        <v>964893.02</v>
      </c>
      <c r="G232" s="4">
        <v>1157796.31</v>
      </c>
      <c r="H232" s="4">
        <v>122485.69</v>
      </c>
      <c r="I232" s="21">
        <v>164438.892035</v>
      </c>
      <c r="J232" s="4">
        <v>19630.190000000002</v>
      </c>
      <c r="K232" s="4">
        <v>24000</v>
      </c>
      <c r="L232" s="21">
        <v>2453244.102035</v>
      </c>
      <c r="M232" s="21">
        <v>-709933.112035</v>
      </c>
    </row>
    <row r="233" spans="1:13" s="22" customFormat="1" ht="12.75" customHeight="1">
      <c r="A233" s="33" t="s">
        <v>427</v>
      </c>
      <c r="B233" s="8" t="s">
        <v>586</v>
      </c>
      <c r="C233" s="9">
        <v>159332</v>
      </c>
      <c r="D233" s="4" t="s">
        <v>615</v>
      </c>
      <c r="E233" s="4">
        <v>1580121.6</v>
      </c>
      <c r="F233" s="4">
        <v>688686.11</v>
      </c>
      <c r="G233" s="4">
        <v>1140331.01</v>
      </c>
      <c r="H233" s="4">
        <v>79053.59</v>
      </c>
      <c r="I233" s="21">
        <v>193993.37337600003</v>
      </c>
      <c r="J233" s="4">
        <v>5321.0400000000009</v>
      </c>
      <c r="K233" s="4">
        <v>0</v>
      </c>
      <c r="L233" s="21">
        <v>2107385.1233760002</v>
      </c>
      <c r="M233" s="21">
        <v>-527263.52337600011</v>
      </c>
    </row>
    <row r="234" spans="1:13" s="22" customFormat="1" ht="12.75" customHeight="1">
      <c r="A234" s="33" t="s">
        <v>428</v>
      </c>
      <c r="B234" s="8" t="s">
        <v>429</v>
      </c>
      <c r="C234" s="9">
        <v>159380</v>
      </c>
      <c r="D234" s="4" t="s">
        <v>612</v>
      </c>
      <c r="E234" s="4">
        <v>319595.42000000004</v>
      </c>
      <c r="F234" s="4">
        <v>120929.56</v>
      </c>
      <c r="G234" s="4">
        <v>171061.39</v>
      </c>
      <c r="H234" s="4">
        <v>11178.76</v>
      </c>
      <c r="I234" s="21">
        <v>33470.726695000005</v>
      </c>
      <c r="J234" s="4">
        <v>2375</v>
      </c>
      <c r="K234" s="4">
        <v>0</v>
      </c>
      <c r="L234" s="21">
        <v>339015.43669500004</v>
      </c>
      <c r="M234" s="21">
        <v>-19420.016694999998</v>
      </c>
    </row>
    <row r="235" spans="1:13" s="22" customFormat="1" ht="12.75" customHeight="1">
      <c r="A235" s="33" t="s">
        <v>430</v>
      </c>
      <c r="B235" s="8" t="s">
        <v>587</v>
      </c>
      <c r="C235" s="9">
        <v>159986</v>
      </c>
      <c r="D235" s="4" t="s">
        <v>612</v>
      </c>
      <c r="E235" s="4">
        <v>1335426.3299999998</v>
      </c>
      <c r="F235" s="4">
        <v>534293.15</v>
      </c>
      <c r="G235" s="4">
        <v>862730.54</v>
      </c>
      <c r="H235" s="4">
        <v>71169.819999999992</v>
      </c>
      <c r="I235" s="21">
        <v>155144.653261</v>
      </c>
      <c r="J235" s="4">
        <v>5800.75</v>
      </c>
      <c r="K235" s="4">
        <v>0</v>
      </c>
      <c r="L235" s="21">
        <v>1629138.9132610001</v>
      </c>
      <c r="M235" s="21">
        <v>-293712.58326100023</v>
      </c>
    </row>
    <row r="236" spans="1:13" s="22" customFormat="1" ht="12.75" customHeight="1">
      <c r="A236" s="33" t="s">
        <v>431</v>
      </c>
      <c r="B236" s="8" t="s">
        <v>432</v>
      </c>
      <c r="C236" s="9">
        <v>159383</v>
      </c>
      <c r="D236" s="4" t="s">
        <v>616</v>
      </c>
      <c r="E236" s="4">
        <v>757610.45000000007</v>
      </c>
      <c r="F236" s="4">
        <v>235807.66</v>
      </c>
      <c r="G236" s="4">
        <v>491886.53</v>
      </c>
      <c r="H236" s="4">
        <v>2593.06</v>
      </c>
      <c r="I236" s="21">
        <v>89151.561037000007</v>
      </c>
      <c r="J236" s="4">
        <v>32732.479999999996</v>
      </c>
      <c r="K236" s="4">
        <v>0</v>
      </c>
      <c r="L236" s="21">
        <v>852171.29103700013</v>
      </c>
      <c r="M236" s="21">
        <v>-94560.841037000064</v>
      </c>
    </row>
    <row r="237" spans="1:13" s="22" customFormat="1" ht="12.75" customHeight="1">
      <c r="A237" s="33" t="s">
        <v>433</v>
      </c>
      <c r="B237" s="8" t="s">
        <v>434</v>
      </c>
      <c r="C237" s="9">
        <v>159401</v>
      </c>
      <c r="D237" s="4" t="s">
        <v>616</v>
      </c>
      <c r="E237" s="4">
        <v>594051.38</v>
      </c>
      <c r="F237" s="4">
        <v>193242.68</v>
      </c>
      <c r="G237" s="4">
        <v>399421.7</v>
      </c>
      <c r="H237" s="4">
        <v>894.12</v>
      </c>
      <c r="I237" s="21">
        <v>75157.660899999988</v>
      </c>
      <c r="J237" s="4">
        <v>21918.230000000018</v>
      </c>
      <c r="K237" s="4">
        <v>2631.15</v>
      </c>
      <c r="L237" s="21">
        <v>693265.54090000002</v>
      </c>
      <c r="M237" s="21">
        <v>-99214.160900000017</v>
      </c>
    </row>
    <row r="238" spans="1:13" s="22" customFormat="1" ht="12.75" customHeight="1">
      <c r="A238" s="34" t="s">
        <v>562</v>
      </c>
      <c r="B238" s="12" t="s">
        <v>568</v>
      </c>
      <c r="C238" s="9">
        <v>160165</v>
      </c>
      <c r="D238" s="4" t="s">
        <v>612</v>
      </c>
      <c r="E238" s="4">
        <v>555293.84</v>
      </c>
      <c r="F238" s="4">
        <v>241291.26</v>
      </c>
      <c r="G238" s="4">
        <v>217907.47999999998</v>
      </c>
      <c r="H238" s="4">
        <v>24503.75</v>
      </c>
      <c r="I238" s="21">
        <v>0</v>
      </c>
      <c r="J238" s="4">
        <v>13424.57</v>
      </c>
      <c r="K238" s="4">
        <v>58166.78</v>
      </c>
      <c r="L238" s="21">
        <v>555293.84</v>
      </c>
      <c r="M238" s="21">
        <v>0</v>
      </c>
    </row>
    <row r="239" spans="1:13" s="22" customFormat="1" ht="12.75" customHeight="1">
      <c r="A239" s="37" t="s">
        <v>603</v>
      </c>
      <c r="B239" s="13" t="s">
        <v>607</v>
      </c>
      <c r="C239" s="9">
        <v>160485</v>
      </c>
      <c r="D239" s="4" t="s">
        <v>617</v>
      </c>
      <c r="E239" s="4">
        <v>1130.25</v>
      </c>
      <c r="F239" s="4">
        <v>59.22</v>
      </c>
      <c r="G239" s="4">
        <v>123.85</v>
      </c>
      <c r="H239" s="4">
        <v>4535.2700000000004</v>
      </c>
      <c r="I239" s="21">
        <v>0</v>
      </c>
      <c r="J239" s="4">
        <v>1094.26</v>
      </c>
      <c r="K239" s="4">
        <v>0</v>
      </c>
      <c r="L239" s="21">
        <v>5812.6</v>
      </c>
      <c r="M239" s="21">
        <v>-4682.3500000000004</v>
      </c>
    </row>
    <row r="240" spans="1:13" s="22" customFormat="1" ht="12.75" customHeight="1">
      <c r="A240" s="34" t="s">
        <v>563</v>
      </c>
      <c r="B240" s="12" t="s">
        <v>564</v>
      </c>
      <c r="C240" s="9">
        <v>160160</v>
      </c>
      <c r="D240" s="4" t="s">
        <v>617</v>
      </c>
      <c r="E240" s="4">
        <v>209809.47</v>
      </c>
      <c r="F240" s="4">
        <v>99506.31</v>
      </c>
      <c r="G240" s="4">
        <v>105708.06</v>
      </c>
      <c r="H240" s="4">
        <v>0</v>
      </c>
      <c r="I240" s="21">
        <v>24629.97798</v>
      </c>
      <c r="J240" s="4">
        <v>0</v>
      </c>
      <c r="K240" s="4">
        <v>0</v>
      </c>
      <c r="L240" s="21">
        <v>229844.34797999999</v>
      </c>
      <c r="M240" s="21">
        <v>-20034.87797999999</v>
      </c>
    </row>
    <row r="241" spans="1:13" s="22" customFormat="1" ht="12.75" customHeight="1">
      <c r="A241" s="33" t="s">
        <v>435</v>
      </c>
      <c r="B241" s="8" t="s">
        <v>436</v>
      </c>
      <c r="C241" s="9">
        <v>159590</v>
      </c>
      <c r="D241" s="4" t="s">
        <v>612</v>
      </c>
      <c r="E241" s="4">
        <v>44812.91</v>
      </c>
      <c r="F241" s="4">
        <v>20508.099999999999</v>
      </c>
      <c r="G241" s="4">
        <v>43136.97</v>
      </c>
      <c r="H241" s="4">
        <v>536.29</v>
      </c>
      <c r="I241" s="21">
        <v>14283.930750999998</v>
      </c>
      <c r="J241" s="4">
        <v>2448.5699999999997</v>
      </c>
      <c r="K241" s="4">
        <v>0</v>
      </c>
      <c r="L241" s="21">
        <v>80913.860751</v>
      </c>
      <c r="M241" s="21">
        <v>-36100.950750999997</v>
      </c>
    </row>
    <row r="242" spans="1:13" s="22" customFormat="1" ht="12.75" customHeight="1">
      <c r="A242" s="34" t="s">
        <v>437</v>
      </c>
      <c r="B242" s="8" t="s">
        <v>438</v>
      </c>
      <c r="C242" s="9">
        <v>159382</v>
      </c>
      <c r="D242" s="4" t="s">
        <v>612</v>
      </c>
      <c r="E242" s="4">
        <v>253627.38</v>
      </c>
      <c r="F242" s="4">
        <v>92376.21</v>
      </c>
      <c r="G242" s="4">
        <v>146922.20000000001</v>
      </c>
      <c r="H242" s="4">
        <v>7907.37</v>
      </c>
      <c r="I242" s="21">
        <v>24500.607928000009</v>
      </c>
      <c r="J242" s="4">
        <v>2326.35</v>
      </c>
      <c r="K242" s="4">
        <v>0</v>
      </c>
      <c r="L242" s="21">
        <v>274032.73792799999</v>
      </c>
      <c r="M242" s="21">
        <v>-20405.357927999983</v>
      </c>
    </row>
    <row r="243" spans="1:13" s="23" customFormat="1" ht="13.15" customHeight="1">
      <c r="A243" s="33" t="s">
        <v>439</v>
      </c>
      <c r="B243" s="8" t="s">
        <v>440</v>
      </c>
      <c r="C243" s="9">
        <v>159453</v>
      </c>
      <c r="D243" s="4" t="s">
        <v>612</v>
      </c>
      <c r="E243" s="4">
        <v>216361.01</v>
      </c>
      <c r="F243" s="4">
        <v>102624.96000000001</v>
      </c>
      <c r="G243" s="4">
        <v>165083.63999999998</v>
      </c>
      <c r="H243" s="4">
        <v>9427.0300000000007</v>
      </c>
      <c r="I243" s="21">
        <v>37647.366421999992</v>
      </c>
      <c r="J243" s="4">
        <v>10670.67</v>
      </c>
      <c r="K243" s="4">
        <v>0</v>
      </c>
      <c r="L243" s="21">
        <v>325453.66642199998</v>
      </c>
      <c r="M243" s="21">
        <v>-109092.65642199997</v>
      </c>
    </row>
    <row r="244" spans="1:13" s="22" customFormat="1" ht="12.75" customHeight="1">
      <c r="A244" s="33" t="s">
        <v>441</v>
      </c>
      <c r="B244" s="8" t="s">
        <v>442</v>
      </c>
      <c r="C244" s="9">
        <v>159450</v>
      </c>
      <c r="D244" s="4" t="s">
        <v>615</v>
      </c>
      <c r="E244" s="4">
        <v>278088.07999999996</v>
      </c>
      <c r="F244" s="4">
        <v>133556.29999999999</v>
      </c>
      <c r="G244" s="4">
        <v>182587.65</v>
      </c>
      <c r="H244" s="4">
        <v>13251.4</v>
      </c>
      <c r="I244" s="21">
        <v>38579.188489</v>
      </c>
      <c r="J244" s="4">
        <v>13035.82</v>
      </c>
      <c r="K244" s="4">
        <v>0</v>
      </c>
      <c r="L244" s="21">
        <v>381010.35848900001</v>
      </c>
      <c r="M244" s="21">
        <v>-102922.27848900005</v>
      </c>
    </row>
    <row r="245" spans="1:13" s="22" customFormat="1">
      <c r="A245" s="33" t="s">
        <v>443</v>
      </c>
      <c r="B245" s="8" t="s">
        <v>444</v>
      </c>
      <c r="C245" s="9">
        <v>159414</v>
      </c>
      <c r="D245" s="4" t="s">
        <v>612</v>
      </c>
      <c r="E245" s="4">
        <v>574381.42000000004</v>
      </c>
      <c r="F245" s="4">
        <v>284632.56</v>
      </c>
      <c r="G245" s="4">
        <v>437141.39999999997</v>
      </c>
      <c r="H245" s="4">
        <v>2572.16</v>
      </c>
      <c r="I245" s="21">
        <v>95996.303280000007</v>
      </c>
      <c r="J245" s="4">
        <v>4713.7700000000004</v>
      </c>
      <c r="K245" s="4">
        <v>0</v>
      </c>
      <c r="L245" s="21">
        <v>825056.19328000001</v>
      </c>
      <c r="M245" s="21">
        <v>-250674.77327999996</v>
      </c>
    </row>
    <row r="246" spans="1:13" s="22" customFormat="1" ht="12.75" customHeight="1">
      <c r="A246" s="33" t="s">
        <v>445</v>
      </c>
      <c r="B246" s="8" t="s">
        <v>446</v>
      </c>
      <c r="C246" s="9">
        <v>159587</v>
      </c>
      <c r="D246" s="4" t="s">
        <v>612</v>
      </c>
      <c r="E246" s="4">
        <v>157337.53</v>
      </c>
      <c r="F246" s="4">
        <v>115367.3</v>
      </c>
      <c r="G246" s="4">
        <v>138708.07999999999</v>
      </c>
      <c r="H246" s="4">
        <v>28525.279999999999</v>
      </c>
      <c r="I246" s="21">
        <v>55584.745623000024</v>
      </c>
      <c r="J246" s="4">
        <v>2284.0100000000002</v>
      </c>
      <c r="K246" s="4">
        <v>0</v>
      </c>
      <c r="L246" s="21">
        <v>340469.41562300007</v>
      </c>
      <c r="M246" s="21">
        <v>-183131.88562300007</v>
      </c>
    </row>
    <row r="247" spans="1:13" s="22" customFormat="1" ht="12.75" customHeight="1">
      <c r="A247" s="33" t="s">
        <v>447</v>
      </c>
      <c r="B247" s="8" t="s">
        <v>448</v>
      </c>
      <c r="C247" s="9">
        <v>159865</v>
      </c>
      <c r="D247" s="4" t="s">
        <v>625</v>
      </c>
      <c r="E247" s="4">
        <v>16676.349999999999</v>
      </c>
      <c r="F247" s="4">
        <v>30014.31</v>
      </c>
      <c r="G247" s="4">
        <v>44469.119999999995</v>
      </c>
      <c r="H247" s="4">
        <v>647.29999999999995</v>
      </c>
      <c r="I247" s="21">
        <v>8501.0748779999994</v>
      </c>
      <c r="J247" s="4">
        <v>662.12</v>
      </c>
      <c r="K247" s="4">
        <v>0</v>
      </c>
      <c r="L247" s="21">
        <v>84293.924877999991</v>
      </c>
      <c r="M247" s="21">
        <v>-67617.574877999985</v>
      </c>
    </row>
    <row r="248" spans="1:13" s="22" customFormat="1" ht="12.75" customHeight="1">
      <c r="A248" s="33" t="s">
        <v>449</v>
      </c>
      <c r="B248" s="8" t="s">
        <v>547</v>
      </c>
      <c r="C248" s="9">
        <v>159505</v>
      </c>
      <c r="D248" s="4" t="s">
        <v>617</v>
      </c>
      <c r="E248" s="4">
        <v>31003.48</v>
      </c>
      <c r="F248" s="4">
        <v>14078.19</v>
      </c>
      <c r="G248" s="4">
        <v>35408.230000000003</v>
      </c>
      <c r="H248" s="4">
        <v>690.12</v>
      </c>
      <c r="I248" s="21">
        <v>12257.412080000002</v>
      </c>
      <c r="J248" s="4">
        <v>3087.75</v>
      </c>
      <c r="K248" s="4">
        <v>0</v>
      </c>
      <c r="L248" s="21">
        <v>65521.70208000001</v>
      </c>
      <c r="M248" s="21">
        <v>-34518.222080000007</v>
      </c>
    </row>
    <row r="249" spans="1:13" s="22" customFormat="1" ht="12.75" customHeight="1">
      <c r="A249" s="33" t="s">
        <v>450</v>
      </c>
      <c r="B249" s="8" t="s">
        <v>588</v>
      </c>
      <c r="C249" s="9">
        <v>159425</v>
      </c>
      <c r="D249" s="4" t="s">
        <v>612</v>
      </c>
      <c r="E249" s="4">
        <v>59288.990000000005</v>
      </c>
      <c r="F249" s="4">
        <v>49979.35</v>
      </c>
      <c r="G249" s="4">
        <v>64134.66</v>
      </c>
      <c r="H249" s="4">
        <v>2942.62</v>
      </c>
      <c r="I249" s="21">
        <v>21253.864064000001</v>
      </c>
      <c r="J249" s="4">
        <v>1750</v>
      </c>
      <c r="K249" s="4">
        <v>0</v>
      </c>
      <c r="L249" s="21">
        <v>140060.494064</v>
      </c>
      <c r="M249" s="21">
        <v>-80771.504063999993</v>
      </c>
    </row>
    <row r="250" spans="1:13" s="22" customFormat="1" ht="12.75" customHeight="1">
      <c r="A250" s="33" t="s">
        <v>451</v>
      </c>
      <c r="B250" s="8" t="s">
        <v>452</v>
      </c>
      <c r="C250" s="9">
        <v>159430</v>
      </c>
      <c r="D250" s="4" t="s">
        <v>612</v>
      </c>
      <c r="E250" s="4">
        <v>620872.6100000001</v>
      </c>
      <c r="F250" s="4">
        <v>248670.23</v>
      </c>
      <c r="G250" s="4">
        <v>145920.41999999998</v>
      </c>
      <c r="H250" s="4">
        <v>15146.44</v>
      </c>
      <c r="I250" s="21">
        <v>34271.947875000005</v>
      </c>
      <c r="J250" s="4">
        <v>2522.39</v>
      </c>
      <c r="K250" s="4">
        <v>0</v>
      </c>
      <c r="L250" s="21">
        <v>446531.42787500005</v>
      </c>
      <c r="M250" s="21">
        <v>174341.18212500005</v>
      </c>
    </row>
    <row r="251" spans="1:13" s="22" customFormat="1" ht="12.75" customHeight="1">
      <c r="A251" s="33" t="s">
        <v>453</v>
      </c>
      <c r="B251" s="8" t="s">
        <v>454</v>
      </c>
      <c r="C251" s="9">
        <v>159462</v>
      </c>
      <c r="D251" s="4" t="s">
        <v>612</v>
      </c>
      <c r="E251" s="4">
        <v>173917.46</v>
      </c>
      <c r="F251" s="4">
        <v>42049.96</v>
      </c>
      <c r="G251" s="4">
        <v>98451.520000000004</v>
      </c>
      <c r="H251" s="4">
        <v>19928.03</v>
      </c>
      <c r="I251" s="21">
        <v>23544.343620000003</v>
      </c>
      <c r="J251" s="4">
        <v>1500</v>
      </c>
      <c r="K251" s="4">
        <v>0</v>
      </c>
      <c r="L251" s="21">
        <v>185473.85362000001</v>
      </c>
      <c r="M251" s="21">
        <v>-11556.393620000017</v>
      </c>
    </row>
    <row r="252" spans="1:13" s="22" customFormat="1" ht="12.75" customHeight="1">
      <c r="A252" s="33" t="s">
        <v>455</v>
      </c>
      <c r="B252" s="8" t="s">
        <v>456</v>
      </c>
      <c r="C252" s="9">
        <v>159392</v>
      </c>
      <c r="D252" s="4" t="s">
        <v>615</v>
      </c>
      <c r="E252" s="4">
        <v>486422.16</v>
      </c>
      <c r="F252" s="4">
        <v>270271.46152663417</v>
      </c>
      <c r="G252" s="4">
        <v>222149.12243187462</v>
      </c>
      <c r="H252" s="4">
        <v>25559.431562660651</v>
      </c>
      <c r="I252" s="21">
        <v>35678.429533660572</v>
      </c>
      <c r="J252" s="4">
        <v>6411.3144788305726</v>
      </c>
      <c r="K252" s="4">
        <v>0</v>
      </c>
      <c r="L252" s="21">
        <v>560069.7595336606</v>
      </c>
      <c r="M252" s="21">
        <v>-73647.599533660628</v>
      </c>
    </row>
    <row r="253" spans="1:13" s="22" customFormat="1" ht="12.75" customHeight="1">
      <c r="A253" s="33" t="s">
        <v>457</v>
      </c>
      <c r="B253" s="8" t="s">
        <v>589</v>
      </c>
      <c r="C253" s="9">
        <v>159330</v>
      </c>
      <c r="D253" s="4" t="s">
        <v>612</v>
      </c>
      <c r="E253" s="4">
        <v>2015985.31</v>
      </c>
      <c r="F253" s="4">
        <v>658708.76011296338</v>
      </c>
      <c r="G253" s="4">
        <v>1264834.417842045</v>
      </c>
      <c r="H253" s="4">
        <v>106875.22408078589</v>
      </c>
      <c r="I253" s="21">
        <v>213977.80312251326</v>
      </c>
      <c r="J253" s="4">
        <v>10575.907964205846</v>
      </c>
      <c r="K253" s="4">
        <v>0</v>
      </c>
      <c r="L253" s="21">
        <v>2254972.1131225135</v>
      </c>
      <c r="M253" s="21">
        <v>-238986.80312251346</v>
      </c>
    </row>
    <row r="254" spans="1:13" s="23" customFormat="1" ht="13.15" customHeight="1">
      <c r="A254" s="33" t="s">
        <v>458</v>
      </c>
      <c r="B254" s="8" t="s">
        <v>459</v>
      </c>
      <c r="C254" s="9">
        <v>159981</v>
      </c>
      <c r="D254" s="4" t="s">
        <v>612</v>
      </c>
      <c r="E254" s="4">
        <v>3460974.1500000004</v>
      </c>
      <c r="F254" s="4">
        <v>1053936.188032737</v>
      </c>
      <c r="G254" s="4">
        <v>3356220.574487335</v>
      </c>
      <c r="H254" s="4">
        <v>158412.3922139568</v>
      </c>
      <c r="I254" s="21">
        <v>360325.70831279177</v>
      </c>
      <c r="J254" s="4">
        <v>162159.97526597121</v>
      </c>
      <c r="K254" s="4">
        <v>0</v>
      </c>
      <c r="L254" s="21">
        <v>5091054.8383127917</v>
      </c>
      <c r="M254" s="21">
        <v>-1630080.6883127913</v>
      </c>
    </row>
    <row r="255" spans="1:13" s="22" customFormat="1" ht="12.75" customHeight="1">
      <c r="A255" s="33" t="s">
        <v>460</v>
      </c>
      <c r="B255" s="8" t="s">
        <v>461</v>
      </c>
      <c r="C255" s="9">
        <v>159329</v>
      </c>
      <c r="D255" s="4" t="s">
        <v>612</v>
      </c>
      <c r="E255" s="4">
        <v>1170332.8499999999</v>
      </c>
      <c r="F255" s="4">
        <v>471107.54</v>
      </c>
      <c r="G255" s="4">
        <v>1332573.69</v>
      </c>
      <c r="H255" s="4">
        <v>25187.96</v>
      </c>
      <c r="I255" s="21">
        <v>91144.584310000006</v>
      </c>
      <c r="J255" s="4">
        <v>2605.2799999999997</v>
      </c>
      <c r="K255" s="4">
        <v>7656.4</v>
      </c>
      <c r="L255" s="21">
        <v>1930275.4543099999</v>
      </c>
      <c r="M255" s="21">
        <v>-759942.60431000008</v>
      </c>
    </row>
    <row r="256" spans="1:13" s="22" customFormat="1" ht="12.75" customHeight="1">
      <c r="A256" s="33" t="s">
        <v>462</v>
      </c>
      <c r="B256" s="8" t="s">
        <v>463</v>
      </c>
      <c r="C256" s="9">
        <v>159923</v>
      </c>
      <c r="D256" s="4" t="s">
        <v>612</v>
      </c>
      <c r="E256" s="4">
        <v>1675662.7100000002</v>
      </c>
      <c r="F256" s="4">
        <v>531782.16962620651</v>
      </c>
      <c r="G256" s="4">
        <v>1756937.2267110939</v>
      </c>
      <c r="H256" s="4">
        <v>79449.381260549198</v>
      </c>
      <c r="I256" s="21">
        <v>286801.07065088209</v>
      </c>
      <c r="J256" s="4">
        <v>82015.202402150258</v>
      </c>
      <c r="K256" s="4">
        <v>0</v>
      </c>
      <c r="L256" s="21">
        <v>2736985.0506508821</v>
      </c>
      <c r="M256" s="21">
        <v>-1061322.3406508819</v>
      </c>
    </row>
    <row r="257" spans="1:13" s="22" customFormat="1" ht="12.75" customHeight="1">
      <c r="A257" s="33" t="s">
        <v>464</v>
      </c>
      <c r="B257" s="8" t="s">
        <v>465</v>
      </c>
      <c r="C257" s="9">
        <v>159399</v>
      </c>
      <c r="D257" s="4" t="s">
        <v>612</v>
      </c>
      <c r="E257" s="4">
        <v>278268.77999999997</v>
      </c>
      <c r="F257" s="4">
        <v>105525.34</v>
      </c>
      <c r="G257" s="4">
        <v>188416.82</v>
      </c>
      <c r="H257" s="4">
        <v>523.98</v>
      </c>
      <c r="I257" s="21">
        <v>32390.706265999997</v>
      </c>
      <c r="J257" s="4">
        <v>18958.47</v>
      </c>
      <c r="K257" s="4">
        <v>0</v>
      </c>
      <c r="L257" s="21">
        <v>345815.31626600004</v>
      </c>
      <c r="M257" s="21">
        <v>-67546.536266000068</v>
      </c>
    </row>
    <row r="258" spans="1:13" s="22" customFormat="1" ht="12.75" customHeight="1">
      <c r="A258" s="33" t="s">
        <v>466</v>
      </c>
      <c r="B258" s="8" t="s">
        <v>467</v>
      </c>
      <c r="C258" s="9">
        <v>159480</v>
      </c>
      <c r="D258" s="4" t="s">
        <v>612</v>
      </c>
      <c r="E258" s="4">
        <v>260224.13</v>
      </c>
      <c r="F258" s="4">
        <v>85252.41</v>
      </c>
      <c r="G258" s="4">
        <v>122361.45</v>
      </c>
      <c r="H258" s="4">
        <v>5444.25</v>
      </c>
      <c r="I258" s="21">
        <v>33434.958519999993</v>
      </c>
      <c r="J258" s="4">
        <v>1887.7</v>
      </c>
      <c r="K258" s="4">
        <v>22743.72</v>
      </c>
      <c r="L258" s="21">
        <v>271124.48852000001</v>
      </c>
      <c r="M258" s="21">
        <v>-10900.358520000009</v>
      </c>
    </row>
    <row r="259" spans="1:13" s="22" customFormat="1" ht="12.75" customHeight="1">
      <c r="A259" s="33" t="s">
        <v>468</v>
      </c>
      <c r="B259" s="8" t="s">
        <v>469</v>
      </c>
      <c r="C259" s="9">
        <v>159419</v>
      </c>
      <c r="D259" s="4" t="s">
        <v>616</v>
      </c>
      <c r="E259" s="4">
        <v>835401.89</v>
      </c>
      <c r="F259" s="4">
        <v>312451.51</v>
      </c>
      <c r="G259" s="4">
        <v>350820.4</v>
      </c>
      <c r="H259" s="4">
        <v>8541.5300000000007</v>
      </c>
      <c r="I259" s="21">
        <v>50905.817406000002</v>
      </c>
      <c r="J259" s="4">
        <v>14121.689999999944</v>
      </c>
      <c r="K259" s="4">
        <v>0</v>
      </c>
      <c r="L259" s="21">
        <v>736840.94740599999</v>
      </c>
      <c r="M259" s="21">
        <v>98560.942594000022</v>
      </c>
    </row>
    <row r="260" spans="1:13" s="22" customFormat="1" ht="12.75" customHeight="1">
      <c r="A260" s="33" t="s">
        <v>470</v>
      </c>
      <c r="B260" s="8" t="s">
        <v>471</v>
      </c>
      <c r="C260" s="9">
        <v>159433</v>
      </c>
      <c r="D260" s="4" t="s">
        <v>612</v>
      </c>
      <c r="E260" s="4">
        <v>455380.67</v>
      </c>
      <c r="F260" s="4">
        <v>220741.43</v>
      </c>
      <c r="G260" s="4">
        <v>387308.9</v>
      </c>
      <c r="H260" s="4">
        <v>2010.81</v>
      </c>
      <c r="I260" s="21">
        <v>65863.354869000017</v>
      </c>
      <c r="J260" s="4">
        <v>12041.38</v>
      </c>
      <c r="K260" s="4">
        <v>19629.990000000002</v>
      </c>
      <c r="L260" s="21">
        <v>707595.86486900016</v>
      </c>
      <c r="M260" s="21">
        <v>-252215.19486900017</v>
      </c>
    </row>
    <row r="261" spans="1:13" s="22" customFormat="1" ht="12.75" customHeight="1">
      <c r="A261" s="34" t="s">
        <v>577</v>
      </c>
      <c r="B261" s="12" t="s">
        <v>608</v>
      </c>
      <c r="C261" s="9">
        <v>159521</v>
      </c>
      <c r="D261" s="4" t="s">
        <v>612</v>
      </c>
      <c r="E261" s="4">
        <v>0</v>
      </c>
      <c r="F261" s="4">
        <v>0</v>
      </c>
      <c r="G261" s="4">
        <v>0</v>
      </c>
      <c r="H261" s="4">
        <v>0</v>
      </c>
      <c r="I261" s="21">
        <v>0</v>
      </c>
      <c r="J261" s="4">
        <v>0</v>
      </c>
      <c r="K261" s="4">
        <v>0</v>
      </c>
      <c r="L261" s="21">
        <v>0</v>
      </c>
      <c r="M261" s="21">
        <v>0</v>
      </c>
    </row>
    <row r="262" spans="1:13" s="22" customFormat="1" ht="12.75" customHeight="1">
      <c r="A262" s="33" t="s">
        <v>472</v>
      </c>
      <c r="B262" s="8" t="s">
        <v>473</v>
      </c>
      <c r="C262" s="9">
        <v>159190</v>
      </c>
      <c r="D262" s="4" t="s">
        <v>617</v>
      </c>
      <c r="E262" s="4">
        <v>158752.51000000004</v>
      </c>
      <c r="F262" s="4">
        <v>70502.42</v>
      </c>
      <c r="G262" s="4">
        <v>138587.03</v>
      </c>
      <c r="H262" s="4">
        <v>587.54</v>
      </c>
      <c r="I262" s="21">
        <v>22201.896630000003</v>
      </c>
      <c r="J262" s="4">
        <v>460</v>
      </c>
      <c r="K262" s="4">
        <v>0</v>
      </c>
      <c r="L262" s="21">
        <v>232338.88663000002</v>
      </c>
      <c r="M262" s="21">
        <v>-73586.376629999984</v>
      </c>
    </row>
    <row r="263" spans="1:13" s="22" customFormat="1" ht="12.75" customHeight="1">
      <c r="A263" s="33" t="s">
        <v>474</v>
      </c>
      <c r="B263" s="8" t="s">
        <v>475</v>
      </c>
      <c r="C263" s="9">
        <v>159867</v>
      </c>
      <c r="D263" s="4" t="s">
        <v>620</v>
      </c>
      <c r="E263" s="4">
        <v>11900.189999999999</v>
      </c>
      <c r="F263" s="4">
        <v>14192.72</v>
      </c>
      <c r="G263" s="4">
        <v>35369.89</v>
      </c>
      <c r="H263" s="4">
        <v>655.36</v>
      </c>
      <c r="I263" s="21">
        <v>12897.888031999999</v>
      </c>
      <c r="J263" s="4">
        <v>952.64</v>
      </c>
      <c r="K263" s="4">
        <v>0</v>
      </c>
      <c r="L263" s="21">
        <v>64068.498032000003</v>
      </c>
      <c r="M263" s="21">
        <v>-52168.308032000001</v>
      </c>
    </row>
    <row r="264" spans="1:13" s="22" customFormat="1" ht="12.75" customHeight="1">
      <c r="A264" s="33" t="s">
        <v>476</v>
      </c>
      <c r="B264" s="8" t="s">
        <v>477</v>
      </c>
      <c r="C264" s="9">
        <v>159977</v>
      </c>
      <c r="D264" s="4" t="s">
        <v>612</v>
      </c>
      <c r="E264" s="4">
        <v>2788566.0200000005</v>
      </c>
      <c r="F264" s="4">
        <v>907693.78</v>
      </c>
      <c r="G264" s="4">
        <v>1443167.97</v>
      </c>
      <c r="H264" s="4">
        <v>85965.22</v>
      </c>
      <c r="I264" s="21">
        <v>221252.556064</v>
      </c>
      <c r="J264" s="4">
        <v>24606.67</v>
      </c>
      <c r="K264" s="4">
        <v>18238.41</v>
      </c>
      <c r="L264" s="21">
        <v>2700924.6060640002</v>
      </c>
      <c r="M264" s="21">
        <v>87641.413936000317</v>
      </c>
    </row>
    <row r="265" spans="1:13" s="22" customFormat="1" ht="12.75" customHeight="1">
      <c r="A265" s="33" t="s">
        <v>478</v>
      </c>
      <c r="B265" s="8" t="s">
        <v>479</v>
      </c>
      <c r="C265" s="9">
        <v>159502</v>
      </c>
      <c r="D265" s="4" t="s">
        <v>615</v>
      </c>
      <c r="E265" s="4">
        <v>763183.97</v>
      </c>
      <c r="F265" s="4">
        <v>347296.81</v>
      </c>
      <c r="G265" s="4">
        <v>370226.47</v>
      </c>
      <c r="H265" s="4">
        <v>23360</v>
      </c>
      <c r="I265" s="21">
        <v>42410.802819000004</v>
      </c>
      <c r="J265" s="4">
        <v>200</v>
      </c>
      <c r="K265" s="4">
        <v>0</v>
      </c>
      <c r="L265" s="21">
        <v>783494.082819</v>
      </c>
      <c r="M265" s="21">
        <v>-20310.112819000031</v>
      </c>
    </row>
    <row r="266" spans="1:13" s="22" customFormat="1" ht="12.75" customHeight="1">
      <c r="A266" s="33" t="s">
        <v>480</v>
      </c>
      <c r="B266" s="8" t="s">
        <v>481</v>
      </c>
      <c r="C266" s="9">
        <v>159523</v>
      </c>
      <c r="D266" s="4" t="s">
        <v>612</v>
      </c>
      <c r="E266" s="4">
        <v>178722.3</v>
      </c>
      <c r="F266" s="4">
        <v>95467.4</v>
      </c>
      <c r="G266" s="4">
        <v>126254.73999999999</v>
      </c>
      <c r="H266" s="4">
        <v>6743.69</v>
      </c>
      <c r="I266" s="21">
        <v>57366.215941999995</v>
      </c>
      <c r="J266" s="4">
        <v>691.18999999999994</v>
      </c>
      <c r="K266" s="4">
        <v>0</v>
      </c>
      <c r="L266" s="21">
        <v>286523.235942</v>
      </c>
      <c r="M266" s="21">
        <v>-107800.93594200001</v>
      </c>
    </row>
    <row r="267" spans="1:13" s="22" customFormat="1" ht="12.75" customHeight="1">
      <c r="A267" s="33" t="s">
        <v>482</v>
      </c>
      <c r="B267" s="8" t="s">
        <v>590</v>
      </c>
      <c r="C267" s="9">
        <v>159950</v>
      </c>
      <c r="D267" s="4" t="s">
        <v>614</v>
      </c>
      <c r="E267" s="4">
        <v>394460.99</v>
      </c>
      <c r="F267" s="4">
        <v>145673.87</v>
      </c>
      <c r="G267" s="4">
        <v>223519.78999999998</v>
      </c>
      <c r="H267" s="4">
        <v>54314.94</v>
      </c>
      <c r="I267" s="21">
        <v>55472.537091999999</v>
      </c>
      <c r="J267" s="4">
        <v>19127.46</v>
      </c>
      <c r="K267" s="4">
        <v>0</v>
      </c>
      <c r="L267" s="21">
        <v>498108.59709200001</v>
      </c>
      <c r="M267" s="21">
        <v>-103647.60709200002</v>
      </c>
    </row>
    <row r="268" spans="1:13" s="22" customFormat="1">
      <c r="A268" s="33" t="s">
        <v>483</v>
      </c>
      <c r="B268" s="8" t="s">
        <v>484</v>
      </c>
      <c r="C268" s="9">
        <v>159519</v>
      </c>
      <c r="D268" s="4" t="s">
        <v>612</v>
      </c>
      <c r="E268" s="4">
        <v>7388.92</v>
      </c>
      <c r="F268" s="4">
        <v>24150.30814015038</v>
      </c>
      <c r="G268" s="4">
        <v>37227.050765440486</v>
      </c>
      <c r="H268" s="4">
        <v>4417.833012568286</v>
      </c>
      <c r="I268" s="21">
        <v>9418.6411351400257</v>
      </c>
      <c r="J268" s="4">
        <v>48.968081840842586</v>
      </c>
      <c r="K268" s="4">
        <v>0</v>
      </c>
      <c r="L268" s="21">
        <v>75262.80113514002</v>
      </c>
      <c r="M268" s="21">
        <v>-67873.881135140022</v>
      </c>
    </row>
    <row r="269" spans="1:13" s="22" customFormat="1" ht="12.75" customHeight="1">
      <c r="A269" s="33" t="s">
        <v>485</v>
      </c>
      <c r="B269" s="8" t="s">
        <v>486</v>
      </c>
      <c r="C269" s="9">
        <v>159524</v>
      </c>
      <c r="D269" s="4" t="s">
        <v>612</v>
      </c>
      <c r="E269" s="4">
        <v>18660.309999999998</v>
      </c>
      <c r="F269" s="4">
        <v>97712.01</v>
      </c>
      <c r="G269" s="4">
        <v>171396.56</v>
      </c>
      <c r="H269" s="4">
        <v>5669.51</v>
      </c>
      <c r="I269" s="21">
        <v>39862.365750000004</v>
      </c>
      <c r="J269" s="4">
        <v>100</v>
      </c>
      <c r="K269" s="4">
        <v>0</v>
      </c>
      <c r="L269" s="21">
        <v>314740.44575000001</v>
      </c>
      <c r="M269" s="21">
        <v>-296080.13575000002</v>
      </c>
    </row>
    <row r="270" spans="1:13" s="22" customFormat="1" ht="12.75" customHeight="1">
      <c r="A270" s="36" t="s">
        <v>596</v>
      </c>
      <c r="B270" s="8" t="s">
        <v>598</v>
      </c>
      <c r="C270" s="9">
        <v>160300</v>
      </c>
      <c r="D270" s="4" t="s">
        <v>621</v>
      </c>
      <c r="E270" s="4">
        <v>10513.289999999999</v>
      </c>
      <c r="F270" s="4">
        <v>23512.81</v>
      </c>
      <c r="G270" s="4">
        <v>52649.539999999994</v>
      </c>
      <c r="H270" s="4">
        <v>0</v>
      </c>
      <c r="I270" s="21">
        <v>5264.9539999999997</v>
      </c>
      <c r="J270" s="4">
        <v>0</v>
      </c>
      <c r="K270" s="4">
        <v>0</v>
      </c>
      <c r="L270" s="21">
        <v>81427.303999999989</v>
      </c>
      <c r="M270" s="21">
        <v>-70914.013999999996</v>
      </c>
    </row>
    <row r="271" spans="1:13" s="22" customFormat="1">
      <c r="A271" s="33" t="s">
        <v>487</v>
      </c>
      <c r="B271" s="8" t="s">
        <v>488</v>
      </c>
      <c r="C271" s="9">
        <v>159942</v>
      </c>
      <c r="D271" s="4" t="s">
        <v>612</v>
      </c>
      <c r="E271" s="4">
        <v>7855927.1999999993</v>
      </c>
      <c r="F271" s="4">
        <v>2356004.5321621122</v>
      </c>
      <c r="G271" s="4">
        <v>3061171.3756597382</v>
      </c>
      <c r="H271" s="4">
        <v>268569.88802194211</v>
      </c>
      <c r="I271" s="21">
        <v>394853.89896284661</v>
      </c>
      <c r="J271" s="4">
        <v>62474.363146898453</v>
      </c>
      <c r="K271" s="4">
        <v>122458.33100930881</v>
      </c>
      <c r="L271" s="21">
        <v>6265532.3889628472</v>
      </c>
      <c r="M271" s="21">
        <v>1590394.8110371521</v>
      </c>
    </row>
    <row r="272" spans="1:13" s="22" customFormat="1" ht="12.75" customHeight="1">
      <c r="A272" s="33" t="s">
        <v>489</v>
      </c>
      <c r="B272" s="8" t="s">
        <v>490</v>
      </c>
      <c r="C272" s="9">
        <v>159289</v>
      </c>
      <c r="D272" s="4" t="s">
        <v>612</v>
      </c>
      <c r="E272" s="4">
        <v>1315993.5</v>
      </c>
      <c r="F272" s="4">
        <v>376520.60965882585</v>
      </c>
      <c r="G272" s="4">
        <v>1176073.5813668892</v>
      </c>
      <c r="H272" s="4">
        <v>103390.34053231608</v>
      </c>
      <c r="I272" s="21">
        <v>206929.3307946561</v>
      </c>
      <c r="J272" s="4">
        <v>12229.778441968932</v>
      </c>
      <c r="K272" s="4">
        <v>0</v>
      </c>
      <c r="L272" s="21">
        <v>1875143.6407946562</v>
      </c>
      <c r="M272" s="21">
        <v>-559150.14079465624</v>
      </c>
    </row>
    <row r="273" spans="1:13" s="22" customFormat="1" ht="12.75" customHeight="1">
      <c r="A273" s="33" t="s">
        <v>491</v>
      </c>
      <c r="B273" s="8" t="s">
        <v>492</v>
      </c>
      <c r="C273" s="9">
        <v>159529</v>
      </c>
      <c r="D273" s="4" t="s">
        <v>612</v>
      </c>
      <c r="E273" s="4">
        <v>583483.99</v>
      </c>
      <c r="F273" s="4">
        <v>191316.10014019869</v>
      </c>
      <c r="G273" s="4">
        <v>332978.4950951098</v>
      </c>
      <c r="H273" s="4">
        <v>29067.969636564063</v>
      </c>
      <c r="I273" s="21">
        <v>62904.956253736593</v>
      </c>
      <c r="J273" s="4">
        <v>3680.0251156320069</v>
      </c>
      <c r="K273" s="4">
        <v>10729.510012495424</v>
      </c>
      <c r="L273" s="21">
        <v>630677.05625373661</v>
      </c>
      <c r="M273" s="21">
        <v>-47193.066253736615</v>
      </c>
    </row>
    <row r="274" spans="1:13" s="22" customFormat="1" ht="12.75" customHeight="1">
      <c r="A274" s="33" t="s">
        <v>493</v>
      </c>
      <c r="B274" s="8" t="s">
        <v>494</v>
      </c>
      <c r="C274" s="9">
        <v>159530</v>
      </c>
      <c r="D274" s="4" t="s">
        <v>612</v>
      </c>
      <c r="E274" s="4">
        <v>1307337.48</v>
      </c>
      <c r="F274" s="4">
        <v>379203.26560133166</v>
      </c>
      <c r="G274" s="4">
        <v>487343.52862099931</v>
      </c>
      <c r="H274" s="4">
        <v>21706.225081949557</v>
      </c>
      <c r="I274" s="21">
        <v>73831.827858171033</v>
      </c>
      <c r="J274" s="4">
        <v>11259.110695719492</v>
      </c>
      <c r="K274" s="4">
        <v>0</v>
      </c>
      <c r="L274" s="21">
        <v>973343.95785817108</v>
      </c>
      <c r="M274" s="21">
        <v>333993.5221418289</v>
      </c>
    </row>
    <row r="275" spans="1:13" s="22" customFormat="1" ht="12.75" customHeight="1">
      <c r="A275" s="33" t="s">
        <v>495</v>
      </c>
      <c r="B275" s="8" t="s">
        <v>496</v>
      </c>
      <c r="C275" s="9">
        <v>159531</v>
      </c>
      <c r="D275" s="4" t="s">
        <v>612</v>
      </c>
      <c r="E275" s="4">
        <v>678847.92</v>
      </c>
      <c r="F275" s="4">
        <v>186679.81</v>
      </c>
      <c r="G275" s="4">
        <v>279560.5</v>
      </c>
      <c r="H275" s="4">
        <v>12261.82</v>
      </c>
      <c r="I275" s="21">
        <v>60393.261548000002</v>
      </c>
      <c r="J275" s="4">
        <v>18204.690000000002</v>
      </c>
      <c r="K275" s="4">
        <v>0</v>
      </c>
      <c r="L275" s="21">
        <v>557100.08154799999</v>
      </c>
      <c r="M275" s="21">
        <v>121747.83845200005</v>
      </c>
    </row>
    <row r="276" spans="1:13" s="22" customFormat="1" ht="12.75" customHeight="1">
      <c r="A276" s="33" t="s">
        <v>497</v>
      </c>
      <c r="B276" s="8" t="s">
        <v>498</v>
      </c>
      <c r="C276" s="9">
        <v>159527</v>
      </c>
      <c r="D276" s="4" t="s">
        <v>612</v>
      </c>
      <c r="E276" s="4">
        <v>1207028.01</v>
      </c>
      <c r="F276" s="4">
        <v>463906.14</v>
      </c>
      <c r="G276" s="4">
        <v>539983.68000000005</v>
      </c>
      <c r="H276" s="4">
        <v>40335.57</v>
      </c>
      <c r="I276" s="21">
        <v>88198.566170999984</v>
      </c>
      <c r="J276" s="4">
        <v>18449.02</v>
      </c>
      <c r="K276" s="4">
        <v>0</v>
      </c>
      <c r="L276" s="21">
        <v>1150872.9761709999</v>
      </c>
      <c r="M276" s="21">
        <v>56155.03382900008</v>
      </c>
    </row>
    <row r="277" spans="1:13" s="22" customFormat="1" ht="12.75" customHeight="1">
      <c r="A277" s="33" t="s">
        <v>499</v>
      </c>
      <c r="B277" s="8" t="s">
        <v>500</v>
      </c>
      <c r="C277" s="9">
        <v>159526</v>
      </c>
      <c r="D277" s="4" t="s">
        <v>615</v>
      </c>
      <c r="E277" s="4">
        <v>1690529.81</v>
      </c>
      <c r="F277" s="4">
        <v>425997.99499688146</v>
      </c>
      <c r="G277" s="4">
        <v>546613.31033698632</v>
      </c>
      <c r="H277" s="4">
        <v>29144.345767816416</v>
      </c>
      <c r="I277" s="21">
        <v>98827.160567524537</v>
      </c>
      <c r="J277" s="4">
        <v>11799.778898315841</v>
      </c>
      <c r="K277" s="4">
        <v>0</v>
      </c>
      <c r="L277" s="21">
        <v>1112382.5905675245</v>
      </c>
      <c r="M277" s="21">
        <v>578147.21943247551</v>
      </c>
    </row>
    <row r="278" spans="1:13" s="22" customFormat="1" ht="12.75" customHeight="1">
      <c r="A278" s="33" t="s">
        <v>552</v>
      </c>
      <c r="B278" s="8" t="s">
        <v>553</v>
      </c>
      <c r="C278" s="9">
        <v>159398</v>
      </c>
      <c r="D278" s="4" t="s">
        <v>615</v>
      </c>
      <c r="E278" s="4">
        <v>28868.11</v>
      </c>
      <c r="F278" s="4">
        <v>28868.11</v>
      </c>
      <c r="G278" s="4">
        <v>0</v>
      </c>
      <c r="H278" s="4">
        <v>0</v>
      </c>
      <c r="I278" s="21">
        <v>0</v>
      </c>
      <c r="J278" s="4">
        <v>0</v>
      </c>
      <c r="K278" s="4">
        <v>0</v>
      </c>
      <c r="L278" s="21">
        <v>28868.11</v>
      </c>
      <c r="M278" s="21">
        <v>0</v>
      </c>
    </row>
    <row r="279" spans="1:13" s="22" customFormat="1" ht="12.75" customHeight="1">
      <c r="A279" s="33" t="s">
        <v>501</v>
      </c>
      <c r="B279" s="8" t="s">
        <v>502</v>
      </c>
      <c r="C279" s="9">
        <v>159449</v>
      </c>
      <c r="D279" s="4" t="s">
        <v>612</v>
      </c>
      <c r="E279" s="4">
        <v>35582.229999999996</v>
      </c>
      <c r="F279" s="4">
        <v>16573.79</v>
      </c>
      <c r="G279" s="4">
        <v>14532.83</v>
      </c>
      <c r="H279" s="4">
        <v>11383.92</v>
      </c>
      <c r="I279" s="21">
        <v>8772.6163249999991</v>
      </c>
      <c r="J279" s="4">
        <v>200</v>
      </c>
      <c r="K279" s="4">
        <v>0</v>
      </c>
      <c r="L279" s="21">
        <v>51463.156325000004</v>
      </c>
      <c r="M279" s="21">
        <v>-15880.926325000008</v>
      </c>
    </row>
    <row r="280" spans="1:13" s="22" customFormat="1" ht="12.75" customHeight="1">
      <c r="A280" s="33" t="s">
        <v>503</v>
      </c>
      <c r="B280" s="8" t="s">
        <v>504</v>
      </c>
      <c r="C280" s="9">
        <v>159493</v>
      </c>
      <c r="D280" s="4" t="s">
        <v>612</v>
      </c>
      <c r="E280" s="4">
        <v>102001.44</v>
      </c>
      <c r="F280" s="4">
        <v>38077.730000000003</v>
      </c>
      <c r="G280" s="4">
        <v>82393.03</v>
      </c>
      <c r="H280" s="4">
        <v>3204.9</v>
      </c>
      <c r="I280" s="21">
        <v>12747.825971999999</v>
      </c>
      <c r="J280" s="4">
        <v>3672.56</v>
      </c>
      <c r="K280" s="4">
        <v>0</v>
      </c>
      <c r="L280" s="21">
        <v>140096.04597199999</v>
      </c>
      <c r="M280" s="21">
        <v>-38094.60597199999</v>
      </c>
    </row>
    <row r="281" spans="1:13" s="22" customFormat="1" ht="12.75" customHeight="1">
      <c r="A281" s="33" t="s">
        <v>505</v>
      </c>
      <c r="B281" s="8" t="s">
        <v>506</v>
      </c>
      <c r="C281" s="9">
        <v>159971</v>
      </c>
      <c r="D281" s="4" t="s">
        <v>612</v>
      </c>
      <c r="E281" s="4">
        <v>704976.79</v>
      </c>
      <c r="F281" s="4">
        <v>285219.02533678041</v>
      </c>
      <c r="G281" s="4">
        <v>609791.02516931761</v>
      </c>
      <c r="H281" s="4">
        <v>45110.485275856365</v>
      </c>
      <c r="I281" s="21">
        <v>121357.32981484066</v>
      </c>
      <c r="J281" s="4">
        <v>13365.724218045547</v>
      </c>
      <c r="K281" s="4">
        <v>0</v>
      </c>
      <c r="L281" s="21">
        <v>1074843.5898148406</v>
      </c>
      <c r="M281" s="21">
        <v>-369866.79981484055</v>
      </c>
    </row>
    <row r="282" spans="1:13" s="22" customFormat="1" ht="12.75" customHeight="1">
      <c r="A282" s="33" t="s">
        <v>507</v>
      </c>
      <c r="B282" s="8" t="s">
        <v>508</v>
      </c>
      <c r="C282" s="9">
        <v>159402</v>
      </c>
      <c r="D282" s="4" t="s">
        <v>612</v>
      </c>
      <c r="E282" s="4">
        <v>266307.7</v>
      </c>
      <c r="F282" s="4">
        <v>116275.29</v>
      </c>
      <c r="G282" s="4">
        <v>150340.04</v>
      </c>
      <c r="H282" s="4">
        <v>135.75</v>
      </c>
      <c r="I282" s="21">
        <v>31412.339478000009</v>
      </c>
      <c r="J282" s="4">
        <v>400</v>
      </c>
      <c r="K282" s="4">
        <v>0</v>
      </c>
      <c r="L282" s="21">
        <v>298563.41947800003</v>
      </c>
      <c r="M282" s="21">
        <v>-32255.719478000014</v>
      </c>
    </row>
    <row r="283" spans="1:13" s="22" customFormat="1" ht="12.75" customHeight="1">
      <c r="A283" s="33" t="s">
        <v>509</v>
      </c>
      <c r="B283" s="8" t="s">
        <v>58</v>
      </c>
      <c r="C283" s="9">
        <v>159452</v>
      </c>
      <c r="D283" s="4" t="s">
        <v>612</v>
      </c>
      <c r="E283" s="4">
        <v>1270.53</v>
      </c>
      <c r="F283" s="4">
        <v>32747.46</v>
      </c>
      <c r="G283" s="4">
        <v>54854.54</v>
      </c>
      <c r="H283" s="4">
        <v>4459.34</v>
      </c>
      <c r="I283" s="21">
        <v>20071.452335999998</v>
      </c>
      <c r="J283" s="4">
        <v>210</v>
      </c>
      <c r="K283" s="4">
        <v>0</v>
      </c>
      <c r="L283" s="21">
        <v>112342.792336</v>
      </c>
      <c r="M283" s="21">
        <v>-111072.262336</v>
      </c>
    </row>
    <row r="284" spans="1:13" s="22" customFormat="1" ht="12.75" customHeight="1">
      <c r="A284" s="33" t="s">
        <v>510</v>
      </c>
      <c r="B284" s="8" t="s">
        <v>511</v>
      </c>
      <c r="C284" s="9">
        <v>159546</v>
      </c>
      <c r="D284" s="4" t="s">
        <v>612</v>
      </c>
      <c r="E284" s="4">
        <v>80940.03</v>
      </c>
      <c r="F284" s="4">
        <v>34671.82</v>
      </c>
      <c r="G284" s="4">
        <v>67610.66</v>
      </c>
      <c r="H284" s="4">
        <v>7453.96</v>
      </c>
      <c r="I284" s="21">
        <v>16918.904310000002</v>
      </c>
      <c r="J284" s="4">
        <v>6867.12</v>
      </c>
      <c r="K284" s="4">
        <v>0</v>
      </c>
      <c r="L284" s="21">
        <v>133522.46431000001</v>
      </c>
      <c r="M284" s="21">
        <v>-52582.434310000011</v>
      </c>
    </row>
    <row r="285" spans="1:13" s="22" customFormat="1" ht="12.75" customHeight="1">
      <c r="A285" s="33" t="s">
        <v>512</v>
      </c>
      <c r="B285" s="8" t="s">
        <v>513</v>
      </c>
      <c r="C285" s="9">
        <v>159464</v>
      </c>
      <c r="D285" s="4" t="s">
        <v>626</v>
      </c>
      <c r="E285" s="4">
        <v>61818.490000000005</v>
      </c>
      <c r="F285" s="4">
        <v>53420.21</v>
      </c>
      <c r="G285" s="4">
        <v>63354.45</v>
      </c>
      <c r="H285" s="4">
        <v>7148.8</v>
      </c>
      <c r="I285" s="21">
        <v>13296.91295</v>
      </c>
      <c r="J285" s="4">
        <v>0</v>
      </c>
      <c r="K285" s="4">
        <v>0</v>
      </c>
      <c r="L285" s="21">
        <v>137220.37295000002</v>
      </c>
      <c r="M285" s="21">
        <v>-75401.882950000014</v>
      </c>
    </row>
    <row r="286" spans="1:13" ht="12.75" customHeight="1">
      <c r="A286" s="33" t="s">
        <v>514</v>
      </c>
      <c r="B286" s="8" t="s">
        <v>515</v>
      </c>
      <c r="C286" s="9">
        <v>159384</v>
      </c>
      <c r="D286" s="4" t="s">
        <v>627</v>
      </c>
      <c r="E286" s="4">
        <v>38957.72</v>
      </c>
      <c r="F286" s="4">
        <v>20381.21</v>
      </c>
      <c r="G286" s="4">
        <v>78403.760000000009</v>
      </c>
      <c r="H286" s="4">
        <v>900.75</v>
      </c>
      <c r="I286" s="21">
        <v>20674.685757000003</v>
      </c>
      <c r="J286" s="4">
        <v>0</v>
      </c>
      <c r="K286" s="4">
        <v>0</v>
      </c>
      <c r="L286" s="21">
        <v>120360.405757</v>
      </c>
      <c r="M286" s="21">
        <v>-81402.685756999999</v>
      </c>
    </row>
    <row r="287" spans="1:13" ht="12.75" customHeight="1">
      <c r="A287" s="33" t="s">
        <v>516</v>
      </c>
      <c r="B287" s="8" t="s">
        <v>517</v>
      </c>
      <c r="C287" s="9">
        <v>159494</v>
      </c>
      <c r="D287" s="4" t="s">
        <v>612</v>
      </c>
      <c r="E287" s="4">
        <v>142206.39999999999</v>
      </c>
      <c r="F287" s="4">
        <v>43998.39</v>
      </c>
      <c r="G287" s="4">
        <v>96545.07</v>
      </c>
      <c r="H287" s="4">
        <v>1995.41</v>
      </c>
      <c r="I287" s="21">
        <v>17552.690036000004</v>
      </c>
      <c r="J287" s="4">
        <v>1361</v>
      </c>
      <c r="K287" s="4">
        <v>704.92</v>
      </c>
      <c r="L287" s="21">
        <v>162157.48003600005</v>
      </c>
      <c r="M287" s="21">
        <v>-19951.080036000058</v>
      </c>
    </row>
    <row r="288" spans="1:13" ht="12.75" customHeight="1">
      <c r="A288" s="33" t="s">
        <v>518</v>
      </c>
      <c r="B288" s="8" t="s">
        <v>591</v>
      </c>
      <c r="C288" s="9">
        <v>159386</v>
      </c>
      <c r="D288" s="4" t="s">
        <v>627</v>
      </c>
      <c r="E288" s="4">
        <v>45424.85</v>
      </c>
      <c r="F288" s="4">
        <v>37573.35</v>
      </c>
      <c r="G288" s="4">
        <v>96737.26999999999</v>
      </c>
      <c r="H288" s="4">
        <v>1504.75</v>
      </c>
      <c r="I288" s="21">
        <v>18133.634232</v>
      </c>
      <c r="J288" s="4">
        <v>2165.6999999999998</v>
      </c>
      <c r="K288" s="4">
        <v>0</v>
      </c>
      <c r="L288" s="21">
        <v>156114.70423200002</v>
      </c>
      <c r="M288" s="21">
        <v>-110689.85423200001</v>
      </c>
    </row>
    <row r="289" spans="1:13" ht="12.75" customHeight="1">
      <c r="A289" s="33" t="s">
        <v>519</v>
      </c>
      <c r="B289" s="8" t="s">
        <v>520</v>
      </c>
      <c r="C289" s="9">
        <v>159882</v>
      </c>
      <c r="D289" s="4" t="s">
        <v>616</v>
      </c>
      <c r="E289" s="4">
        <v>746106.78</v>
      </c>
      <c r="F289" s="4">
        <v>69035.58</v>
      </c>
      <c r="G289" s="4">
        <v>330732.26</v>
      </c>
      <c r="H289" s="4">
        <v>215672.49000000002</v>
      </c>
      <c r="I289" s="21">
        <v>108504.34686000002</v>
      </c>
      <c r="J289" s="4">
        <v>49772.979999999923</v>
      </c>
      <c r="K289" s="4">
        <v>38415.25</v>
      </c>
      <c r="L289" s="21">
        <v>812132.90685999999</v>
      </c>
      <c r="M289" s="21">
        <v>-66026.12685999996</v>
      </c>
    </row>
    <row r="290" spans="1:13" s="1" customFormat="1" ht="12.75" customHeight="1">
      <c r="A290" s="33" t="s">
        <v>521</v>
      </c>
      <c r="B290" s="8" t="s">
        <v>522</v>
      </c>
      <c r="C290" s="9">
        <v>159883</v>
      </c>
      <c r="D290" s="4" t="s">
        <v>612</v>
      </c>
      <c r="E290" s="4">
        <v>927612.51</v>
      </c>
      <c r="F290" s="4">
        <v>392059.58</v>
      </c>
      <c r="G290" s="4">
        <v>394372.32</v>
      </c>
      <c r="H290" s="4">
        <v>73627.33</v>
      </c>
      <c r="I290" s="21">
        <v>78559.135049999983</v>
      </c>
      <c r="J290" s="4">
        <v>8116.3200000000006</v>
      </c>
      <c r="K290" s="4">
        <v>13989.14</v>
      </c>
      <c r="L290" s="21">
        <v>960723.82504999987</v>
      </c>
      <c r="M290" s="21">
        <v>-33111.315049999859</v>
      </c>
    </row>
    <row r="291" spans="1:13" s="1" customFormat="1" ht="12.75" customHeight="1">
      <c r="A291" s="33" t="s">
        <v>523</v>
      </c>
      <c r="B291" s="8" t="s">
        <v>524</v>
      </c>
      <c r="C291" s="9">
        <v>159887</v>
      </c>
      <c r="D291" s="4" t="s">
        <v>612</v>
      </c>
      <c r="E291" s="4">
        <v>5413636.8199999994</v>
      </c>
      <c r="F291" s="4">
        <v>1753665.24</v>
      </c>
      <c r="G291" s="4">
        <v>4408182.6900000004</v>
      </c>
      <c r="H291" s="4">
        <v>191893.58</v>
      </c>
      <c r="I291" s="21">
        <v>467381.27387700003</v>
      </c>
      <c r="J291" s="4">
        <v>78414.960000000006</v>
      </c>
      <c r="K291" s="4">
        <v>28713.08</v>
      </c>
      <c r="L291" s="21">
        <v>6928250.8238770012</v>
      </c>
      <c r="M291" s="21">
        <v>-1514614.0038770018</v>
      </c>
    </row>
    <row r="292" spans="1:13" s="1" customFormat="1" ht="12.75" customHeight="1">
      <c r="A292" s="33" t="s">
        <v>525</v>
      </c>
      <c r="B292" s="8" t="s">
        <v>592</v>
      </c>
      <c r="C292" s="9">
        <v>159901</v>
      </c>
      <c r="D292" s="4" t="s">
        <v>612</v>
      </c>
      <c r="E292" s="4">
        <v>1410976.33</v>
      </c>
      <c r="F292" s="4">
        <v>513007.8</v>
      </c>
      <c r="G292" s="4">
        <v>801590.75</v>
      </c>
      <c r="H292" s="4">
        <v>17225.160000000003</v>
      </c>
      <c r="I292" s="21">
        <v>108660.605172</v>
      </c>
      <c r="J292" s="4">
        <v>15750.949999999999</v>
      </c>
      <c r="K292" s="4">
        <v>24026.29</v>
      </c>
      <c r="L292" s="21">
        <v>1480261.5551719998</v>
      </c>
      <c r="M292" s="21">
        <v>-69285.225171999773</v>
      </c>
    </row>
    <row r="293" spans="1:13" s="1" customFormat="1" ht="12.75" customHeight="1">
      <c r="A293" s="33" t="s">
        <v>526</v>
      </c>
      <c r="B293" s="8" t="s">
        <v>527</v>
      </c>
      <c r="C293" s="9">
        <v>159908</v>
      </c>
      <c r="D293" s="4" t="s">
        <v>612</v>
      </c>
      <c r="E293" s="4">
        <v>1934888.1800000002</v>
      </c>
      <c r="F293" s="4">
        <v>719514</v>
      </c>
      <c r="G293" s="4">
        <v>898277.37</v>
      </c>
      <c r="H293" s="4">
        <v>34745.64</v>
      </c>
      <c r="I293" s="21">
        <v>122197.40876999998</v>
      </c>
      <c r="J293" s="4">
        <v>12045.89</v>
      </c>
      <c r="K293" s="4">
        <v>0</v>
      </c>
      <c r="L293" s="21">
        <v>1786780.3087699998</v>
      </c>
      <c r="M293" s="21">
        <v>148107.8712300004</v>
      </c>
    </row>
    <row r="294" spans="1:13" s="1" customFormat="1" ht="12.75" customHeight="1">
      <c r="A294" s="33" t="s">
        <v>528</v>
      </c>
      <c r="B294" s="8" t="s">
        <v>529</v>
      </c>
      <c r="C294" s="9">
        <v>159909</v>
      </c>
      <c r="D294" s="4" t="s">
        <v>613</v>
      </c>
      <c r="E294" s="4">
        <v>572042.65</v>
      </c>
      <c r="F294" s="4">
        <v>264885.64</v>
      </c>
      <c r="G294" s="4">
        <v>295184.55</v>
      </c>
      <c r="H294" s="4">
        <v>4325.18</v>
      </c>
      <c r="I294" s="21">
        <v>61746.8416</v>
      </c>
      <c r="J294" s="4">
        <v>1988.52</v>
      </c>
      <c r="K294" s="4">
        <v>0</v>
      </c>
      <c r="L294" s="21">
        <v>628130.73160000006</v>
      </c>
      <c r="M294" s="21">
        <v>-56088.081600000034</v>
      </c>
    </row>
    <row r="295" spans="1:13" s="1" customFormat="1" ht="12.75" customHeight="1">
      <c r="A295" s="33" t="s">
        <v>530</v>
      </c>
      <c r="B295" s="8" t="s">
        <v>531</v>
      </c>
      <c r="C295" s="9">
        <v>159911</v>
      </c>
      <c r="D295" s="4" t="s">
        <v>612</v>
      </c>
      <c r="E295" s="4">
        <v>3058344.69</v>
      </c>
      <c r="F295" s="4">
        <v>1153261.528230034</v>
      </c>
      <c r="G295" s="4">
        <v>1400097.7627036874</v>
      </c>
      <c r="H295" s="4">
        <v>73306.25446649002</v>
      </c>
      <c r="I295" s="21">
        <v>223108.21242798254</v>
      </c>
      <c r="J295" s="4">
        <v>39194.033189025999</v>
      </c>
      <c r="K295" s="4">
        <v>176272.09141076254</v>
      </c>
      <c r="L295" s="21">
        <v>3065239.882427983</v>
      </c>
      <c r="M295" s="21">
        <v>-6895.1924279830419</v>
      </c>
    </row>
    <row r="296" spans="1:13" s="1" customFormat="1" ht="12.75" customHeight="1">
      <c r="A296" s="33" t="s">
        <v>532</v>
      </c>
      <c r="B296" s="8" t="s">
        <v>533</v>
      </c>
      <c r="C296" s="9">
        <v>159913</v>
      </c>
      <c r="D296" s="4" t="s">
        <v>612</v>
      </c>
      <c r="E296" s="4">
        <v>3200447.11</v>
      </c>
      <c r="F296" s="4">
        <v>1656429.91</v>
      </c>
      <c r="G296" s="4">
        <v>2470545.2200000002</v>
      </c>
      <c r="H296" s="4">
        <v>301472.27999999997</v>
      </c>
      <c r="I296" s="21">
        <v>424772.77741799998</v>
      </c>
      <c r="J296" s="4">
        <v>6090.92</v>
      </c>
      <c r="K296" s="4">
        <v>0</v>
      </c>
      <c r="L296" s="21">
        <v>4859311.1074179998</v>
      </c>
      <c r="M296" s="21">
        <v>-1658863.9974179999</v>
      </c>
    </row>
    <row r="297" spans="1:13" s="1" customFormat="1" ht="13.15" customHeight="1">
      <c r="A297" s="33" t="s">
        <v>534</v>
      </c>
      <c r="B297" s="8" t="s">
        <v>535</v>
      </c>
      <c r="C297" s="9">
        <v>159914</v>
      </c>
      <c r="D297" s="4" t="s">
        <v>615</v>
      </c>
      <c r="E297" s="4">
        <v>2062898.35</v>
      </c>
      <c r="F297" s="4">
        <v>830150.83</v>
      </c>
      <c r="G297" s="4">
        <v>1525509.6400000001</v>
      </c>
      <c r="H297" s="4">
        <v>120044.27</v>
      </c>
      <c r="I297" s="21">
        <v>262075.06358400005</v>
      </c>
      <c r="J297" s="4">
        <v>17358.93</v>
      </c>
      <c r="K297" s="4">
        <v>0</v>
      </c>
      <c r="L297" s="21">
        <v>2755138.7335840003</v>
      </c>
      <c r="M297" s="21">
        <v>-692240.38358400017</v>
      </c>
    </row>
    <row r="298" spans="1:13" s="1" customFormat="1" ht="13.15" customHeight="1">
      <c r="A298" s="33" t="s">
        <v>536</v>
      </c>
      <c r="B298" s="8" t="s">
        <v>537</v>
      </c>
      <c r="C298" s="9">
        <v>159915</v>
      </c>
      <c r="D298" s="4" t="s">
        <v>612</v>
      </c>
      <c r="E298" s="4">
        <v>838802.23</v>
      </c>
      <c r="F298" s="4">
        <v>320156.86</v>
      </c>
      <c r="G298" s="4">
        <v>373715.82</v>
      </c>
      <c r="H298" s="4">
        <v>12084.189999999999</v>
      </c>
      <c r="I298" s="21">
        <v>71029.695637999976</v>
      </c>
      <c r="J298" s="4">
        <v>651</v>
      </c>
      <c r="K298" s="4">
        <v>0</v>
      </c>
      <c r="L298" s="21">
        <v>777637.56563799991</v>
      </c>
      <c r="M298" s="21">
        <v>61164.664362000069</v>
      </c>
    </row>
    <row r="299" spans="1:13" s="1" customFormat="1" ht="13.15" customHeight="1">
      <c r="A299" s="33" t="s">
        <v>538</v>
      </c>
      <c r="B299" s="8" t="s">
        <v>539</v>
      </c>
      <c r="C299" s="9">
        <v>159916</v>
      </c>
      <c r="D299" s="4" t="s">
        <v>612</v>
      </c>
      <c r="E299" s="4">
        <v>960329.25</v>
      </c>
      <c r="F299" s="4">
        <v>506008.19</v>
      </c>
      <c r="G299" s="4">
        <v>493453.67000000004</v>
      </c>
      <c r="H299" s="4">
        <v>26410.91</v>
      </c>
      <c r="I299" s="21">
        <v>73704.891962000009</v>
      </c>
      <c r="J299" s="4">
        <v>10005.24</v>
      </c>
      <c r="K299" s="4">
        <v>0</v>
      </c>
      <c r="L299" s="21">
        <v>1109582.9019620002</v>
      </c>
      <c r="M299" s="21">
        <v>-149253.65196200018</v>
      </c>
    </row>
    <row r="300" spans="1:13" s="1" customFormat="1" ht="13.15" customHeight="1">
      <c r="A300" s="33" t="s">
        <v>540</v>
      </c>
      <c r="B300" s="8" t="s">
        <v>541</v>
      </c>
      <c r="C300" s="9">
        <v>159918</v>
      </c>
      <c r="D300" s="4" t="s">
        <v>612</v>
      </c>
      <c r="E300" s="4">
        <v>618852.4</v>
      </c>
      <c r="F300" s="4">
        <v>269533.42</v>
      </c>
      <c r="G300" s="4">
        <v>344385.51</v>
      </c>
      <c r="H300" s="4">
        <v>18841.41</v>
      </c>
      <c r="I300" s="21">
        <v>98741.094044999976</v>
      </c>
      <c r="J300" s="4">
        <v>11786.73</v>
      </c>
      <c r="K300" s="4">
        <v>0</v>
      </c>
      <c r="L300" s="21">
        <v>743288.16404499998</v>
      </c>
      <c r="M300" s="21">
        <v>-124435.76404499996</v>
      </c>
    </row>
    <row r="301" spans="1:13" s="1" customFormat="1" ht="13.15" customHeight="1">
      <c r="A301" s="33" t="s">
        <v>542</v>
      </c>
      <c r="B301" s="8" t="s">
        <v>543</v>
      </c>
      <c r="C301" s="9">
        <v>159919</v>
      </c>
      <c r="D301" s="4" t="s">
        <v>612</v>
      </c>
      <c r="E301" s="4">
        <v>1454113.9599999997</v>
      </c>
      <c r="F301" s="4">
        <v>596049.38</v>
      </c>
      <c r="G301" s="4">
        <v>1195105.24</v>
      </c>
      <c r="H301" s="4">
        <v>68417.22</v>
      </c>
      <c r="I301" s="21">
        <v>223224.52298000004</v>
      </c>
      <c r="J301" s="4">
        <v>5519.7400000000007</v>
      </c>
      <c r="K301" s="4">
        <v>0</v>
      </c>
      <c r="L301" s="21">
        <v>2088316.1029800002</v>
      </c>
      <c r="M301" s="21">
        <v>-634202.14298000047</v>
      </c>
    </row>
    <row r="302" spans="1:13" s="1" customFormat="1" ht="13.15" customHeight="1">
      <c r="A302" s="33" t="s">
        <v>544</v>
      </c>
      <c r="B302" s="8" t="s">
        <v>593</v>
      </c>
      <c r="C302" s="9">
        <v>159958</v>
      </c>
      <c r="D302" s="4" t="s">
        <v>612</v>
      </c>
      <c r="E302" s="4">
        <v>2006850.61</v>
      </c>
      <c r="F302" s="4">
        <v>774682.05958507559</v>
      </c>
      <c r="G302" s="4">
        <v>1139921.0363887961</v>
      </c>
      <c r="H302" s="4">
        <v>100275.10170934457</v>
      </c>
      <c r="I302" s="21">
        <v>169440.4472733509</v>
      </c>
      <c r="J302" s="4">
        <v>29972.1323167837</v>
      </c>
      <c r="K302" s="4">
        <v>0</v>
      </c>
      <c r="L302" s="21">
        <v>2214290.7772733509</v>
      </c>
      <c r="M302" s="21">
        <v>-207440.16727335076</v>
      </c>
    </row>
    <row r="303" spans="1:13" s="1" customFormat="1" ht="13.15" customHeight="1">
      <c r="A303" s="33" t="s">
        <v>545</v>
      </c>
      <c r="B303" s="8" t="s">
        <v>546</v>
      </c>
      <c r="C303" s="9">
        <v>159188</v>
      </c>
      <c r="D303" s="4" t="s">
        <v>617</v>
      </c>
      <c r="E303" s="4">
        <v>420248.25</v>
      </c>
      <c r="F303" s="4">
        <v>174517.36110905526</v>
      </c>
      <c r="G303" s="4">
        <v>151779.50684899869</v>
      </c>
      <c r="H303" s="4">
        <v>12183.997711121276</v>
      </c>
      <c r="I303" s="21">
        <v>22397.393001752029</v>
      </c>
      <c r="J303" s="4">
        <v>5201.0951509981087</v>
      </c>
      <c r="K303" s="4">
        <v>29860.539179826665</v>
      </c>
      <c r="L303" s="21">
        <v>395939.89300175203</v>
      </c>
      <c r="M303" s="21">
        <v>24308.356998247968</v>
      </c>
    </row>
    <row r="304" spans="1:13" s="1" customFormat="1" ht="13.15" customHeight="1">
      <c r="A304" s="33"/>
      <c r="B304" s="8"/>
      <c r="C304" s="9"/>
      <c r="D304" s="4"/>
      <c r="E304" s="4"/>
      <c r="F304" s="4"/>
      <c r="G304" s="4"/>
      <c r="H304" s="4"/>
      <c r="I304" s="21"/>
      <c r="J304" s="4"/>
      <c r="K304" s="4"/>
      <c r="L304" s="21"/>
      <c r="M304" s="21"/>
    </row>
    <row r="305" spans="1:13" s="1" customFormat="1" ht="12.75" customHeight="1">
      <c r="A305" s="7"/>
      <c r="B305" s="25" t="s">
        <v>629</v>
      </c>
      <c r="C305" s="9" t="s">
        <v>628</v>
      </c>
      <c r="D305" s="2"/>
      <c r="E305" s="6">
        <f>SUM(E8:E304)</f>
        <v>367764726.5200001</v>
      </c>
      <c r="F305" s="6">
        <f t="shared" ref="F305:M305" si="0">SUM(F8:F304)</f>
        <v>124145410.51395789</v>
      </c>
      <c r="G305" s="6">
        <f t="shared" si="0"/>
        <v>222877438.09308401</v>
      </c>
      <c r="H305" s="6">
        <f t="shared" si="0"/>
        <v>19061221.463330816</v>
      </c>
      <c r="I305" s="6">
        <f t="shared" si="0"/>
        <v>33774777.278134592</v>
      </c>
      <c r="J305" s="6">
        <f t="shared" si="0"/>
        <v>8984535.115808446</v>
      </c>
      <c r="K305" s="6">
        <f t="shared" si="0"/>
        <v>2696041.1238185847</v>
      </c>
      <c r="L305" s="6">
        <f t="shared" si="0"/>
        <v>411539423.58813435</v>
      </c>
      <c r="M305" s="6">
        <f t="shared" si="0"/>
        <v>-43774697.068134591</v>
      </c>
    </row>
    <row r="306" spans="1:13" s="1" customFormat="1">
      <c r="A306" s="7"/>
      <c r="B306" s="2"/>
      <c r="C306" s="2"/>
      <c r="D306" s="2"/>
      <c r="E306" s="21"/>
      <c r="F306" s="21"/>
      <c r="G306" s="21"/>
      <c r="H306" s="21"/>
      <c r="I306" s="21"/>
      <c r="J306" s="21"/>
      <c r="K306" s="21"/>
      <c r="L306" s="21"/>
      <c r="M306" s="21"/>
    </row>
    <row r="307" spans="1:13" s="1" customFormat="1">
      <c r="A307" s="7"/>
      <c r="B307" s="2"/>
      <c r="C307" s="2"/>
      <c r="D307" s="2"/>
      <c r="E307" s="21"/>
      <c r="F307" s="21"/>
      <c r="G307" s="21"/>
      <c r="H307" s="21"/>
      <c r="I307" s="21"/>
      <c r="J307" s="21"/>
      <c r="K307" s="21"/>
      <c r="L307" s="21"/>
      <c r="M307" s="26"/>
    </row>
    <row r="308" spans="1:13">
      <c r="D308" s="2"/>
      <c r="M308" s="21"/>
    </row>
    <row r="309" spans="1:13">
      <c r="D309" s="2"/>
      <c r="M309" s="21"/>
    </row>
    <row r="310" spans="1:13">
      <c r="D310" s="2"/>
      <c r="E310" s="27"/>
      <c r="F310" s="28"/>
      <c r="G310" s="28"/>
      <c r="H310" s="28"/>
      <c r="I310" s="28"/>
      <c r="J310" s="28"/>
      <c r="K310" s="28"/>
      <c r="L310" s="28"/>
      <c r="M310" s="28"/>
    </row>
    <row r="311" spans="1:13">
      <c r="D311" s="2"/>
      <c r="M311" s="21"/>
    </row>
    <row r="312" spans="1:13">
      <c r="E312" s="2"/>
      <c r="M312" s="21"/>
    </row>
    <row r="313" spans="1:13">
      <c r="E313" s="2"/>
      <c r="M313" s="29"/>
    </row>
    <row r="314" spans="1:13">
      <c r="M314" s="29"/>
    </row>
    <row r="315" spans="1:13">
      <c r="F315" s="21" t="s">
        <v>0</v>
      </c>
      <c r="M315" s="29"/>
    </row>
    <row r="316" spans="1:13">
      <c r="M316" s="29"/>
    </row>
    <row r="317" spans="1:13">
      <c r="F317" s="21" t="s">
        <v>0</v>
      </c>
    </row>
    <row r="322" spans="5:12">
      <c r="E322" s="1"/>
      <c r="F322" s="1"/>
      <c r="G322" s="1"/>
      <c r="H322" s="1"/>
      <c r="I322" s="1"/>
      <c r="J322" s="1"/>
      <c r="K322" s="1"/>
      <c r="L322" s="1"/>
    </row>
    <row r="323" spans="5:12">
      <c r="E323" s="1"/>
      <c r="F323" s="1"/>
      <c r="G323" s="1"/>
      <c r="H323" s="1"/>
      <c r="I323" s="1"/>
      <c r="J323" s="1"/>
      <c r="K323" s="1"/>
      <c r="L323" s="1"/>
    </row>
    <row r="324" spans="5:12">
      <c r="E324" s="1"/>
      <c r="F324" s="1"/>
      <c r="G324" s="1"/>
      <c r="H324" s="1"/>
      <c r="I324" s="1"/>
      <c r="J324" s="1"/>
      <c r="K324" s="1"/>
      <c r="L324" s="1"/>
    </row>
    <row r="325" spans="5:12">
      <c r="E325" s="1"/>
      <c r="F325" s="1"/>
      <c r="G325" s="1"/>
      <c r="H325" s="1"/>
      <c r="I325" s="1"/>
      <c r="J325" s="1"/>
      <c r="K325" s="1"/>
      <c r="L325" s="1"/>
    </row>
    <row r="326" spans="5:12">
      <c r="E326" s="1"/>
      <c r="F326" s="1"/>
      <c r="G326" s="1"/>
      <c r="H326" s="1"/>
      <c r="I326" s="1"/>
      <c r="J326" s="1"/>
      <c r="K326" s="1"/>
      <c r="L326" s="1"/>
    </row>
    <row r="327" spans="5:12">
      <c r="E327" s="1"/>
      <c r="F327" s="1"/>
      <c r="G327" s="1"/>
      <c r="H327" s="1"/>
      <c r="I327" s="1"/>
      <c r="J327" s="1"/>
      <c r="K327" s="1"/>
      <c r="L327" s="1"/>
    </row>
    <row r="328" spans="5:12">
      <c r="E328" s="1"/>
      <c r="F328" s="1"/>
      <c r="G328" s="1"/>
      <c r="H328" s="1"/>
      <c r="I328" s="1"/>
      <c r="J328" s="1"/>
      <c r="K328" s="1"/>
      <c r="L328" s="1"/>
    </row>
  </sheetData>
  <autoFilter ref="A7:M305" xr:uid="{00000000-0009-0000-0000-000000000000}">
    <sortState xmlns:xlrd2="http://schemas.microsoft.com/office/spreadsheetml/2017/richdata2" ref="A8:Y306">
      <sortCondition ref="A7:A306"/>
    </sortState>
  </autoFilter>
  <sortState xmlns:xlrd2="http://schemas.microsoft.com/office/spreadsheetml/2017/richdata2" ref="A10:O304">
    <sortCondition ref="A10:A304"/>
  </sortState>
  <phoneticPr fontId="0" type="noConversion"/>
  <conditionalFormatting sqref="B8:B304">
    <cfRule type="duplicateValues" dxfId="0" priority="1"/>
  </conditionalFormatting>
  <pageMargins left="0.8" right="0" top="0.5" bottom="0.75" header="0.5" footer="0.5"/>
  <pageSetup scale="83" orientation="landscape" horizontalDpi="4294967292" verticalDpi="4294967292" r:id="rId1"/>
  <headerFooter alignWithMargins="0">
    <oddFooter>&amp;L&amp;"Arial,Regular"&amp;9OSPI/Child Nutrition Services
Bulletin No. XX-09&amp;C&amp;"Arial,Regular"&amp;9Page &amp;P&amp;R&amp;"Arial,Regular"&amp;9XXXX XX, 2009</oddFooter>
  </headerFooter>
  <ignoredErrors>
    <ignoredError sqref="A8:A30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N303"/>
  <sheetViews>
    <sheetView zoomScaleNormal="100" workbookViewId="0">
      <pane ySplit="6" topLeftCell="A7" activePane="bottomLeft" state="frozen"/>
      <selection pane="bottomLeft" activeCell="A7" sqref="A7"/>
    </sheetView>
  </sheetViews>
  <sheetFormatPr defaultColWidth="9.1328125" defaultRowHeight="12.75"/>
  <cols>
    <col min="1" max="1" width="10.73046875" style="7" customWidth="1"/>
    <col min="2" max="2" width="30.73046875" style="2" customWidth="1"/>
    <col min="3" max="3" width="12.73046875" style="47" customWidth="1"/>
    <col min="4" max="4" width="26.73046875" style="1" customWidth="1"/>
    <col min="5" max="11" width="12.73046875" style="44" customWidth="1"/>
    <col min="12" max="12" width="4.1328125" style="44" customWidth="1"/>
    <col min="13" max="247" width="11.3984375" style="1" customWidth="1"/>
    <col min="248" max="16384" width="9.1328125" style="1"/>
  </cols>
  <sheetData>
    <row r="1" spans="1:14" s="17" customFormat="1" ht="15" customHeight="1">
      <c r="A1" s="48" t="s">
        <v>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39"/>
    </row>
    <row r="2" spans="1:14" s="17" customFormat="1" ht="15" customHeight="1">
      <c r="A2" s="48" t="s">
        <v>635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39"/>
    </row>
    <row r="3" spans="1:14" s="17" customFormat="1" ht="15" customHeight="1">
      <c r="A3" s="48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39"/>
    </row>
    <row r="4" spans="1:14" s="17" customFormat="1" ht="15" customHeight="1">
      <c r="A4" s="48" t="s">
        <v>599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39"/>
    </row>
    <row r="5" spans="1:14" s="17" customFormat="1" ht="12.95" customHeight="1">
      <c r="A5" s="7"/>
      <c r="B5" s="7"/>
      <c r="D5" s="2"/>
      <c r="E5" s="40"/>
      <c r="G5" s="40"/>
      <c r="H5" s="40"/>
      <c r="I5" s="40"/>
      <c r="J5" s="40"/>
      <c r="K5" s="40"/>
      <c r="L5" s="39"/>
    </row>
    <row r="6" spans="1:14" s="41" customFormat="1" ht="40.5" customHeight="1">
      <c r="A6" s="10" t="s">
        <v>632</v>
      </c>
      <c r="B6" s="30" t="s">
        <v>594</v>
      </c>
      <c r="C6" s="10" t="s">
        <v>631</v>
      </c>
      <c r="D6" s="30" t="s">
        <v>609</v>
      </c>
      <c r="E6" s="31" t="s">
        <v>4</v>
      </c>
      <c r="F6" s="31" t="s">
        <v>5</v>
      </c>
      <c r="G6" s="31" t="s">
        <v>6</v>
      </c>
      <c r="H6" s="31" t="s">
        <v>7</v>
      </c>
      <c r="I6" s="31" t="s">
        <v>8</v>
      </c>
      <c r="J6" s="31" t="s">
        <v>12</v>
      </c>
      <c r="K6" s="32" t="s">
        <v>634</v>
      </c>
      <c r="L6" s="5"/>
    </row>
    <row r="7" spans="1:14" ht="12.75" customHeight="1">
      <c r="A7" s="33" t="s">
        <v>15</v>
      </c>
      <c r="B7" s="8" t="s">
        <v>60</v>
      </c>
      <c r="C7" s="9">
        <v>159442</v>
      </c>
      <c r="D7" s="4" t="s">
        <v>612</v>
      </c>
      <c r="E7" s="3">
        <v>0.61580857182923121</v>
      </c>
      <c r="F7" s="3">
        <v>1.1938917169252676</v>
      </c>
      <c r="G7" s="3">
        <v>0.13221958566029898</v>
      </c>
      <c r="H7" s="3">
        <v>0.55968012194856531</v>
      </c>
      <c r="I7" s="3">
        <v>0.15648504694705689</v>
      </c>
      <c r="J7" s="3">
        <v>0</v>
      </c>
      <c r="K7" s="3">
        <v>-1.6580850433104197</v>
      </c>
      <c r="L7" s="42"/>
    </row>
    <row r="8" spans="1:14" ht="12.75" customHeight="1">
      <c r="A8" s="33" t="s">
        <v>16</v>
      </c>
      <c r="B8" s="8" t="s">
        <v>61</v>
      </c>
      <c r="C8" s="9">
        <v>159249</v>
      </c>
      <c r="D8" s="4" t="s">
        <v>612</v>
      </c>
      <c r="E8" s="3">
        <v>0.39135747590564418</v>
      </c>
      <c r="F8" s="3">
        <v>0.54481481642633534</v>
      </c>
      <c r="G8" s="3">
        <v>1.3311593084460159E-2</v>
      </c>
      <c r="H8" s="3">
        <v>7.9450587597974312E-2</v>
      </c>
      <c r="I8" s="3">
        <v>2.2228503549645298E-2</v>
      </c>
      <c r="J8" s="3">
        <v>0</v>
      </c>
      <c r="K8" s="3">
        <v>-5.1162976564058958E-2</v>
      </c>
      <c r="L8" s="43"/>
      <c r="N8" s="44"/>
    </row>
    <row r="9" spans="1:14" ht="12.75" customHeight="1">
      <c r="A9" s="33" t="s">
        <v>17</v>
      </c>
      <c r="B9" s="8" t="s">
        <v>62</v>
      </c>
      <c r="C9" s="9">
        <v>159444</v>
      </c>
      <c r="D9" s="4" t="s">
        <v>612</v>
      </c>
      <c r="E9" s="3">
        <v>0.47829324392202899</v>
      </c>
      <c r="F9" s="3">
        <v>0.78027718509905808</v>
      </c>
      <c r="G9" s="3">
        <v>3.3985900451733227E-2</v>
      </c>
      <c r="H9" s="3">
        <v>8.6307868988392475E-2</v>
      </c>
      <c r="I9" s="3">
        <v>1.6419002884169913E-2</v>
      </c>
      <c r="J9" s="3">
        <v>0</v>
      </c>
      <c r="K9" s="3">
        <v>-0.39528320134538264</v>
      </c>
      <c r="L9" s="43"/>
    </row>
    <row r="10" spans="1:14" ht="12.75" customHeight="1">
      <c r="A10" s="33" t="s">
        <v>18</v>
      </c>
      <c r="B10" s="8" t="s">
        <v>63</v>
      </c>
      <c r="C10" s="9">
        <v>159445</v>
      </c>
      <c r="D10" s="4" t="s">
        <v>612</v>
      </c>
      <c r="E10" s="3">
        <v>0.64744686494547787</v>
      </c>
      <c r="F10" s="3">
        <v>0.4231668115468693</v>
      </c>
      <c r="G10" s="3">
        <v>5.9508425083616708E-2</v>
      </c>
      <c r="H10" s="3">
        <v>8.4135423908606136E-2</v>
      </c>
      <c r="I10" s="3">
        <v>1.136718209297923E-2</v>
      </c>
      <c r="J10" s="3">
        <v>0</v>
      </c>
      <c r="K10" s="3">
        <v>-0.22562470757754938</v>
      </c>
      <c r="L10" s="43"/>
    </row>
    <row r="11" spans="1:14" ht="12.75" customHeight="1">
      <c r="A11" s="33" t="s">
        <v>19</v>
      </c>
      <c r="B11" s="8" t="s">
        <v>64</v>
      </c>
      <c r="C11" s="9">
        <v>159197</v>
      </c>
      <c r="D11" s="4" t="s">
        <v>613</v>
      </c>
      <c r="E11" s="3">
        <v>0.36344893021448704</v>
      </c>
      <c r="F11" s="3">
        <v>0.7607268561358097</v>
      </c>
      <c r="G11" s="3">
        <v>3.1310219980315065E-2</v>
      </c>
      <c r="H11" s="3">
        <v>0.11394357013784466</v>
      </c>
      <c r="I11" s="3">
        <v>2.5484896986914299E-3</v>
      </c>
      <c r="J11" s="3">
        <v>0</v>
      </c>
      <c r="K11" s="3">
        <v>-0.27197806616714804</v>
      </c>
      <c r="L11" s="43"/>
    </row>
    <row r="12" spans="1:14" ht="12.75" customHeight="1">
      <c r="A12" s="33" t="s">
        <v>20</v>
      </c>
      <c r="B12" s="8" t="s">
        <v>565</v>
      </c>
      <c r="C12" s="9">
        <v>159585</v>
      </c>
      <c r="D12" s="4" t="s">
        <v>612</v>
      </c>
      <c r="E12" s="3">
        <v>0.36062763679172311</v>
      </c>
      <c r="F12" s="3">
        <v>0.44957451989090574</v>
      </c>
      <c r="G12" s="3">
        <v>4.0023837118258604E-2</v>
      </c>
      <c r="H12" s="3">
        <v>0.10500098067030593</v>
      </c>
      <c r="I12" s="3">
        <v>3.7355465815214689E-4</v>
      </c>
      <c r="J12" s="3">
        <v>0</v>
      </c>
      <c r="K12" s="3">
        <v>4.4399470870654406E-2</v>
      </c>
      <c r="L12" s="43"/>
    </row>
    <row r="13" spans="1:14" ht="12.75" customHeight="1">
      <c r="A13" s="33" t="s">
        <v>21</v>
      </c>
      <c r="B13" s="8" t="s">
        <v>65</v>
      </c>
      <c r="C13" s="9">
        <v>159891</v>
      </c>
      <c r="D13" s="4" t="s">
        <v>614</v>
      </c>
      <c r="E13" s="3">
        <v>4.4157462929784397E-2</v>
      </c>
      <c r="F13" s="3">
        <v>0.5061799059175498</v>
      </c>
      <c r="G13" s="3">
        <v>0.32089616961308615</v>
      </c>
      <c r="H13" s="3">
        <v>0.11523293608522252</v>
      </c>
      <c r="I13" s="3">
        <v>7.6003360873929227E-2</v>
      </c>
      <c r="J13" s="3">
        <v>0</v>
      </c>
      <c r="K13" s="3">
        <v>-6.2469835419572059E-2</v>
      </c>
      <c r="L13" s="43"/>
    </row>
    <row r="14" spans="1:14" ht="12.75" customHeight="1">
      <c r="A14" s="33" t="s">
        <v>13</v>
      </c>
      <c r="B14" s="8" t="s">
        <v>66</v>
      </c>
      <c r="C14" s="9">
        <v>159896</v>
      </c>
      <c r="D14" s="4" t="s">
        <v>612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43"/>
    </row>
    <row r="15" spans="1:14" ht="12.75" customHeight="1">
      <c r="A15" s="33" t="s">
        <v>22</v>
      </c>
      <c r="B15" s="8" t="s">
        <v>578</v>
      </c>
      <c r="C15" s="9">
        <v>159897</v>
      </c>
      <c r="D15" s="4" t="s">
        <v>612</v>
      </c>
      <c r="E15" s="3">
        <v>0.3616892746621802</v>
      </c>
      <c r="F15" s="3">
        <v>0.54403568833248173</v>
      </c>
      <c r="G15" s="3">
        <v>3.2584476042864505E-2</v>
      </c>
      <c r="H15" s="3">
        <v>8.6743465546100837E-2</v>
      </c>
      <c r="I15" s="3">
        <v>1.2843362648992992E-3</v>
      </c>
      <c r="J15" s="3">
        <v>0</v>
      </c>
      <c r="K15" s="3">
        <v>-2.633724084852641E-2</v>
      </c>
      <c r="L15" s="43"/>
    </row>
    <row r="16" spans="1:14" ht="12.75" customHeight="1">
      <c r="A16" s="33" t="s">
        <v>23</v>
      </c>
      <c r="B16" s="8" t="s">
        <v>67</v>
      </c>
      <c r="C16" s="9">
        <v>159898</v>
      </c>
      <c r="D16" s="4" t="s">
        <v>615</v>
      </c>
      <c r="E16" s="3">
        <v>0.5307051947105117</v>
      </c>
      <c r="F16" s="3">
        <v>0.78772468693815045</v>
      </c>
      <c r="G16" s="3">
        <v>1.0420549482029541E-2</v>
      </c>
      <c r="H16" s="3">
        <v>0.14886196396596632</v>
      </c>
      <c r="I16" s="3">
        <v>8.9912195859795136E-4</v>
      </c>
      <c r="J16" s="3">
        <v>0</v>
      </c>
      <c r="K16" s="3">
        <v>-0.47861151705525579</v>
      </c>
      <c r="L16" s="43"/>
    </row>
    <row r="17" spans="1:12" ht="12.75" customHeight="1">
      <c r="A17" s="33" t="s">
        <v>24</v>
      </c>
      <c r="B17" s="8" t="s">
        <v>68</v>
      </c>
      <c r="C17" s="9">
        <v>159889</v>
      </c>
      <c r="D17" s="4" t="s">
        <v>612</v>
      </c>
      <c r="E17" s="3">
        <v>0.30514221319549895</v>
      </c>
      <c r="F17" s="3">
        <v>0.54325410081220182</v>
      </c>
      <c r="G17" s="3">
        <v>4.4068583291103886E-2</v>
      </c>
      <c r="H17" s="3">
        <v>9.4968789185212482E-2</v>
      </c>
      <c r="I17" s="3">
        <v>5.6097296826318151E-2</v>
      </c>
      <c r="J17" s="3">
        <v>0</v>
      </c>
      <c r="K17" s="3">
        <v>-4.3530983310335142E-2</v>
      </c>
      <c r="L17" s="43"/>
    </row>
    <row r="18" spans="1:12" ht="12.75" customHeight="1">
      <c r="A18" s="33" t="s">
        <v>25</v>
      </c>
      <c r="B18" s="8" t="s">
        <v>69</v>
      </c>
      <c r="C18" s="9">
        <v>160034</v>
      </c>
      <c r="D18" s="4" t="s">
        <v>614</v>
      </c>
      <c r="E18" s="3">
        <v>0.40959818914839513</v>
      </c>
      <c r="F18" s="3">
        <v>0.42319833007150376</v>
      </c>
      <c r="G18" s="3">
        <v>1.1329318717957023E-2</v>
      </c>
      <c r="H18" s="3">
        <v>4.8893184659357193E-2</v>
      </c>
      <c r="I18" s="3">
        <v>4.6509729022957587E-4</v>
      </c>
      <c r="J18" s="3">
        <v>1.1420217175604134E-3</v>
      </c>
      <c r="K18" s="3">
        <v>0.10537385839499686</v>
      </c>
      <c r="L18" s="43"/>
    </row>
    <row r="19" spans="1:12" ht="12.75" customHeight="1">
      <c r="A19" s="33" t="s">
        <v>26</v>
      </c>
      <c r="B19" s="8" t="s">
        <v>70</v>
      </c>
      <c r="C19" s="9">
        <v>159489</v>
      </c>
      <c r="D19" s="4" t="s">
        <v>612</v>
      </c>
      <c r="E19" s="3">
        <v>0.43991277632538317</v>
      </c>
      <c r="F19" s="3">
        <v>0.53397574179503826</v>
      </c>
      <c r="G19" s="3">
        <v>4.6969318024543093E-2</v>
      </c>
      <c r="H19" s="3">
        <v>0.10370009008804688</v>
      </c>
      <c r="I19" s="3">
        <v>1.6397159559628836E-3</v>
      </c>
      <c r="J19" s="3">
        <v>0</v>
      </c>
      <c r="K19" s="3">
        <v>-0.12619764218897428</v>
      </c>
      <c r="L19" s="43"/>
    </row>
    <row r="20" spans="1:12" ht="12.75" customHeight="1">
      <c r="A20" s="33" t="s">
        <v>27</v>
      </c>
      <c r="B20" s="8" t="s">
        <v>71</v>
      </c>
      <c r="C20" s="9">
        <v>159561</v>
      </c>
      <c r="D20" s="4" t="s">
        <v>612</v>
      </c>
      <c r="E20" s="3">
        <v>0.38658871916637455</v>
      </c>
      <c r="F20" s="3">
        <v>1.2518284327717868</v>
      </c>
      <c r="G20" s="3">
        <v>1.9413068540853461E-2</v>
      </c>
      <c r="H20" s="3">
        <v>0.27129349066832142</v>
      </c>
      <c r="I20" s="3">
        <v>4.3164945723800696E-2</v>
      </c>
      <c r="J20" s="3">
        <v>0</v>
      </c>
      <c r="K20" s="3">
        <v>-0.97228865687113697</v>
      </c>
      <c r="L20" s="43"/>
    </row>
    <row r="21" spans="1:12" ht="12.75" customHeight="1">
      <c r="A21" s="33" t="s">
        <v>28</v>
      </c>
      <c r="B21" s="8" t="s">
        <v>72</v>
      </c>
      <c r="C21" s="9">
        <v>159672</v>
      </c>
      <c r="D21" s="4" t="s">
        <v>612</v>
      </c>
      <c r="E21" s="3">
        <v>0.34734847328928131</v>
      </c>
      <c r="F21" s="3">
        <v>0.79395309342396703</v>
      </c>
      <c r="G21" s="3">
        <v>3.8623814803873072E-2</v>
      </c>
      <c r="H21" s="3">
        <v>0.1410190710462762</v>
      </c>
      <c r="I21" s="3">
        <v>5.8242276001991989E-3</v>
      </c>
      <c r="J21" s="3">
        <v>0</v>
      </c>
      <c r="K21" s="3">
        <v>-0.32676868016359684</v>
      </c>
      <c r="L21" s="43"/>
    </row>
    <row r="22" spans="1:12" ht="12.75" customHeight="1">
      <c r="A22" s="33" t="s">
        <v>29</v>
      </c>
      <c r="B22" s="8" t="s">
        <v>73</v>
      </c>
      <c r="C22" s="9">
        <v>159592</v>
      </c>
      <c r="D22" s="4" t="s">
        <v>612</v>
      </c>
      <c r="E22" s="3">
        <v>0.3797052775146364</v>
      </c>
      <c r="F22" s="3">
        <v>0.47378724704158015</v>
      </c>
      <c r="G22" s="3">
        <v>1.9475183236901807E-2</v>
      </c>
      <c r="H22" s="3">
        <v>7.1553093848335914E-2</v>
      </c>
      <c r="I22" s="3">
        <v>8.1607922046009612E-3</v>
      </c>
      <c r="J22" s="3">
        <v>0</v>
      </c>
      <c r="K22" s="3">
        <v>4.7318406153944836E-2</v>
      </c>
      <c r="L22" s="43"/>
    </row>
    <row r="23" spans="1:12" ht="12.75" customHeight="1">
      <c r="A23" s="33" t="s">
        <v>30</v>
      </c>
      <c r="B23" s="8" t="s">
        <v>74</v>
      </c>
      <c r="C23" s="9">
        <v>160027</v>
      </c>
      <c r="D23" s="4" t="s">
        <v>612</v>
      </c>
      <c r="E23" s="3">
        <v>0.49917314988862443</v>
      </c>
      <c r="F23" s="3">
        <v>1.0276496642758235</v>
      </c>
      <c r="G23" s="3">
        <v>1.4257590180998668E-2</v>
      </c>
      <c r="H23" s="3">
        <v>0.14083442624976614</v>
      </c>
      <c r="I23" s="3">
        <v>1.8592943207079521E-2</v>
      </c>
      <c r="J23" s="3">
        <v>0</v>
      </c>
      <c r="K23" s="3">
        <v>-0.70050777380229223</v>
      </c>
      <c r="L23" s="43"/>
    </row>
    <row r="24" spans="1:12" ht="12.75" customHeight="1">
      <c r="A24" s="33" t="s">
        <v>31</v>
      </c>
      <c r="B24" s="8" t="s">
        <v>75</v>
      </c>
      <c r="C24" s="9">
        <v>159953</v>
      </c>
      <c r="D24" s="4" t="s">
        <v>612</v>
      </c>
      <c r="E24" s="3">
        <v>0.29247180103660181</v>
      </c>
      <c r="F24" s="3">
        <v>0.58790958595561593</v>
      </c>
      <c r="G24" s="3">
        <v>3.1651085830576776E-2</v>
      </c>
      <c r="H24" s="3">
        <v>6.6395197520616858E-2</v>
      </c>
      <c r="I24" s="3">
        <v>7.4005890317192383E-3</v>
      </c>
      <c r="J24" s="3">
        <v>0</v>
      </c>
      <c r="K24" s="3">
        <v>1.4171740624869377E-2</v>
      </c>
      <c r="L24" s="43"/>
    </row>
    <row r="25" spans="1:12" ht="12.75" customHeight="1">
      <c r="A25" s="33" t="s">
        <v>32</v>
      </c>
      <c r="B25" s="8" t="s">
        <v>76</v>
      </c>
      <c r="C25" s="9">
        <v>159886</v>
      </c>
      <c r="D25" s="4" t="s">
        <v>616</v>
      </c>
      <c r="E25" s="3">
        <v>0.38900808208036736</v>
      </c>
      <c r="F25" s="3">
        <v>4.0404764497280928E-2</v>
      </c>
      <c r="G25" s="3">
        <v>0.34768392476976351</v>
      </c>
      <c r="H25" s="3">
        <v>6.3025603136968006E-2</v>
      </c>
      <c r="I25" s="3">
        <v>0</v>
      </c>
      <c r="J25" s="3">
        <v>0</v>
      </c>
      <c r="K25" s="3">
        <v>0.15987762551562032</v>
      </c>
      <c r="L25" s="43"/>
    </row>
    <row r="26" spans="1:12" ht="12.75" customHeight="1">
      <c r="A26" s="33" t="s">
        <v>33</v>
      </c>
      <c r="B26" s="8" t="s">
        <v>77</v>
      </c>
      <c r="C26" s="9">
        <v>159459</v>
      </c>
      <c r="D26" s="4" t="s">
        <v>612</v>
      </c>
      <c r="E26" s="3">
        <v>0.41420371982902143</v>
      </c>
      <c r="F26" s="3">
        <v>1.0501953075764032</v>
      </c>
      <c r="G26" s="3">
        <v>0.15820799540612362</v>
      </c>
      <c r="H26" s="3">
        <v>0.25632926014556112</v>
      </c>
      <c r="I26" s="3">
        <v>1.047097255509164E-2</v>
      </c>
      <c r="J26" s="3">
        <v>0</v>
      </c>
      <c r="K26" s="3">
        <v>-0.88940725551220068</v>
      </c>
      <c r="L26" s="43"/>
    </row>
    <row r="27" spans="1:12" ht="12.75" customHeight="1">
      <c r="A27" s="33" t="s">
        <v>34</v>
      </c>
      <c r="B27" s="8" t="s">
        <v>78</v>
      </c>
      <c r="C27" s="9">
        <v>159340</v>
      </c>
      <c r="D27" s="4" t="s">
        <v>616</v>
      </c>
      <c r="E27" s="3">
        <v>0.22784835319796848</v>
      </c>
      <c r="F27" s="3">
        <v>0.41500241472925276</v>
      </c>
      <c r="G27" s="3">
        <v>5.7965222243233229E-2</v>
      </c>
      <c r="H27" s="3">
        <v>6.8249230015129739E-2</v>
      </c>
      <c r="I27" s="3">
        <v>0</v>
      </c>
      <c r="J27" s="3">
        <v>1.0851908177596282E-2</v>
      </c>
      <c r="K27" s="3">
        <v>0.22008287163681933</v>
      </c>
      <c r="L27" s="43"/>
    </row>
    <row r="28" spans="1:12" ht="12.75" customHeight="1">
      <c r="A28" s="33" t="s">
        <v>35</v>
      </c>
      <c r="B28" s="8" t="s">
        <v>79</v>
      </c>
      <c r="C28" s="9">
        <v>159333</v>
      </c>
      <c r="D28" s="4" t="s">
        <v>612</v>
      </c>
      <c r="E28" s="3">
        <v>0.52813903347064806</v>
      </c>
      <c r="F28" s="3">
        <v>1.1745185645779705</v>
      </c>
      <c r="G28" s="3">
        <v>0.14491554198046561</v>
      </c>
      <c r="H28" s="3">
        <v>0.2166859798880468</v>
      </c>
      <c r="I28" s="3">
        <v>1.8218683686780865E-3</v>
      </c>
      <c r="J28" s="3">
        <v>0</v>
      </c>
      <c r="K28" s="3">
        <v>-1.0660809882858091</v>
      </c>
      <c r="L28" s="43"/>
    </row>
    <row r="29" spans="1:12" ht="12.75" customHeight="1">
      <c r="A29" s="33" t="s">
        <v>36</v>
      </c>
      <c r="B29" s="8" t="s">
        <v>559</v>
      </c>
      <c r="C29" s="9">
        <v>159405</v>
      </c>
      <c r="D29" s="4" t="s">
        <v>612</v>
      </c>
      <c r="E29" s="3">
        <v>0.46588081249759644</v>
      </c>
      <c r="F29" s="3">
        <v>0.63695684666031283</v>
      </c>
      <c r="G29" s="3">
        <v>2.8105800285561491E-2</v>
      </c>
      <c r="H29" s="3">
        <v>5.4295639546329183E-2</v>
      </c>
      <c r="I29" s="3">
        <v>1.3632847383240637E-2</v>
      </c>
      <c r="J29" s="3">
        <v>0</v>
      </c>
      <c r="K29" s="3">
        <v>-0.19887194637304031</v>
      </c>
      <c r="L29" s="43"/>
    </row>
    <row r="30" spans="1:12" ht="12.75" customHeight="1">
      <c r="A30" s="33" t="s">
        <v>560</v>
      </c>
      <c r="B30" s="8" t="s">
        <v>566</v>
      </c>
      <c r="C30" s="9">
        <v>159684</v>
      </c>
      <c r="D30" s="4" t="s">
        <v>612</v>
      </c>
      <c r="E30" s="3">
        <v>42.485606014829905</v>
      </c>
      <c r="F30" s="3">
        <v>82.048374148661594</v>
      </c>
      <c r="G30" s="3">
        <v>7.0846115997824715</v>
      </c>
      <c r="H30" s="3">
        <v>0</v>
      </c>
      <c r="I30" s="3">
        <v>0.92190561689124451</v>
      </c>
      <c r="J30" s="3">
        <v>0</v>
      </c>
      <c r="K30" s="3">
        <v>-131.54049738016522</v>
      </c>
      <c r="L30" s="43"/>
    </row>
    <row r="31" spans="1:12" ht="12.75" customHeight="1">
      <c r="A31" s="33" t="s">
        <v>37</v>
      </c>
      <c r="B31" s="8" t="s">
        <v>80</v>
      </c>
      <c r="C31" s="9">
        <v>159879</v>
      </c>
      <c r="D31" s="4" t="s">
        <v>612</v>
      </c>
      <c r="E31" s="3">
        <v>0.31587092335481048</v>
      </c>
      <c r="F31" s="3">
        <v>1.055389756872456</v>
      </c>
      <c r="G31" s="3">
        <v>4.185420436831587E-2</v>
      </c>
      <c r="H31" s="3">
        <v>0.14768347224835099</v>
      </c>
      <c r="I31" s="3">
        <v>2.4970873473141423E-2</v>
      </c>
      <c r="J31" s="3">
        <v>0</v>
      </c>
      <c r="K31" s="3">
        <v>-0.58576923031707473</v>
      </c>
      <c r="L31" s="43"/>
    </row>
    <row r="32" spans="1:12" ht="12.75" customHeight="1">
      <c r="A32" s="33" t="s">
        <v>38</v>
      </c>
      <c r="B32" s="8" t="s">
        <v>81</v>
      </c>
      <c r="C32" s="9">
        <v>159902</v>
      </c>
      <c r="D32" s="4" t="s">
        <v>616</v>
      </c>
      <c r="E32" s="3">
        <v>0.20230844568800582</v>
      </c>
      <c r="F32" s="3">
        <v>0.59420136556532266</v>
      </c>
      <c r="G32" s="3">
        <v>7.8741135492936074E-3</v>
      </c>
      <c r="H32" s="3">
        <v>0.10208975369831878</v>
      </c>
      <c r="I32" s="3">
        <v>1.8530926346288272E-2</v>
      </c>
      <c r="J32" s="3">
        <v>0</v>
      </c>
      <c r="K32" s="3">
        <v>7.4995395152770872E-2</v>
      </c>
      <c r="L32" s="43"/>
    </row>
    <row r="33" spans="1:12" ht="12.75" customHeight="1">
      <c r="A33" s="33" t="s">
        <v>39</v>
      </c>
      <c r="B33" s="8" t="s">
        <v>574</v>
      </c>
      <c r="C33" s="9">
        <v>159903</v>
      </c>
      <c r="D33" s="4" t="s">
        <v>612</v>
      </c>
      <c r="E33" s="3">
        <v>4.302911178541641</v>
      </c>
      <c r="F33" s="3">
        <v>10.463672810846758</v>
      </c>
      <c r="G33" s="3">
        <v>0.44577492913909034</v>
      </c>
      <c r="H33" s="3">
        <v>1.5946845256882303</v>
      </c>
      <c r="I33" s="3">
        <v>0.15706527658757535</v>
      </c>
      <c r="J33" s="3">
        <v>0</v>
      </c>
      <c r="K33" s="3">
        <v>-15.964108720803296</v>
      </c>
      <c r="L33" s="43"/>
    </row>
    <row r="34" spans="1:12" ht="12.75" customHeight="1">
      <c r="A34" s="33" t="s">
        <v>40</v>
      </c>
      <c r="B34" s="8" t="s">
        <v>82</v>
      </c>
      <c r="C34" s="9">
        <v>159904</v>
      </c>
      <c r="D34" s="4" t="s">
        <v>617</v>
      </c>
      <c r="E34" s="3">
        <v>1.2240387358881872</v>
      </c>
      <c r="F34" s="3">
        <v>11.81933898586583</v>
      </c>
      <c r="G34" s="3">
        <v>0.61687838821911156</v>
      </c>
      <c r="H34" s="3">
        <v>2.1589937420418108</v>
      </c>
      <c r="I34" s="3">
        <v>0.67242708275665297</v>
      </c>
      <c r="J34" s="3">
        <v>0</v>
      </c>
      <c r="K34" s="3">
        <v>-15.491676934771592</v>
      </c>
      <c r="L34" s="43"/>
    </row>
    <row r="35" spans="1:12" ht="12.75" customHeight="1">
      <c r="A35" s="33" t="s">
        <v>41</v>
      </c>
      <c r="B35" s="8" t="s">
        <v>83</v>
      </c>
      <c r="C35" s="9">
        <v>159906</v>
      </c>
      <c r="D35" s="4" t="s">
        <v>612</v>
      </c>
      <c r="E35" s="3">
        <v>0.46121424679971967</v>
      </c>
      <c r="F35" s="3">
        <v>1.2175512505067514</v>
      </c>
      <c r="G35" s="3">
        <v>0.23503944555887249</v>
      </c>
      <c r="H35" s="3">
        <v>0.2337622492625365</v>
      </c>
      <c r="I35" s="3">
        <v>7.4269194610642839E-2</v>
      </c>
      <c r="J35" s="3">
        <v>0</v>
      </c>
      <c r="K35" s="3">
        <v>-1.2218363867385234</v>
      </c>
      <c r="L35" s="43"/>
    </row>
    <row r="36" spans="1:12" ht="12.75" customHeight="1">
      <c r="A36" s="33" t="s">
        <v>42</v>
      </c>
      <c r="B36" s="8" t="s">
        <v>611</v>
      </c>
      <c r="C36" s="9">
        <v>159907</v>
      </c>
      <c r="D36" s="4" t="s">
        <v>614</v>
      </c>
      <c r="E36" s="3">
        <v>0.13427571406452618</v>
      </c>
      <c r="F36" s="3">
        <v>0.36412874374603232</v>
      </c>
      <c r="G36" s="3">
        <v>0.14774560042444274</v>
      </c>
      <c r="H36" s="3">
        <v>5.3049157702749775E-2</v>
      </c>
      <c r="I36" s="3">
        <v>8.4183607545814484E-2</v>
      </c>
      <c r="J36" s="3">
        <v>9.3052821158004506E-3</v>
      </c>
      <c r="K36" s="3">
        <v>0.20731189440063399</v>
      </c>
      <c r="L36" s="43"/>
    </row>
    <row r="37" spans="1:12" ht="12.75" customHeight="1">
      <c r="A37" s="33" t="s">
        <v>43</v>
      </c>
      <c r="B37" s="8" t="s">
        <v>84</v>
      </c>
      <c r="C37" s="9">
        <v>159946</v>
      </c>
      <c r="D37" s="4" t="s">
        <v>616</v>
      </c>
      <c r="E37" s="3">
        <v>0.32700851129282665</v>
      </c>
      <c r="F37" s="3">
        <v>0.82796394875557822</v>
      </c>
      <c r="G37" s="3">
        <v>6.5050684831882647E-3</v>
      </c>
      <c r="H37" s="3">
        <v>0.12494753135517596</v>
      </c>
      <c r="I37" s="3">
        <v>0.16511123360264116</v>
      </c>
      <c r="J37" s="3">
        <v>0</v>
      </c>
      <c r="K37" s="3">
        <v>-0.45153629348941016</v>
      </c>
      <c r="L37" s="43"/>
    </row>
    <row r="38" spans="1:12" ht="12.75" customHeight="1">
      <c r="A38" s="33" t="s">
        <v>44</v>
      </c>
      <c r="B38" s="8" t="s">
        <v>85</v>
      </c>
      <c r="C38" s="9">
        <v>159962</v>
      </c>
      <c r="D38" s="4" t="s">
        <v>616</v>
      </c>
      <c r="E38" s="3">
        <v>0.36944969187499788</v>
      </c>
      <c r="F38" s="3">
        <v>0.43582743185248785</v>
      </c>
      <c r="G38" s="3">
        <v>3.8763258097704791E-2</v>
      </c>
      <c r="H38" s="3">
        <v>6.9091056361493902E-2</v>
      </c>
      <c r="I38" s="3">
        <v>9.6882067382263487E-2</v>
      </c>
      <c r="J38" s="3">
        <v>6.7607967944419414E-3</v>
      </c>
      <c r="K38" s="3">
        <v>-1.6774302363389657E-2</v>
      </c>
      <c r="L38" s="43"/>
    </row>
    <row r="39" spans="1:12" ht="12.75" customHeight="1">
      <c r="A39" s="33" t="s">
        <v>45</v>
      </c>
      <c r="B39" s="8" t="s">
        <v>86</v>
      </c>
      <c r="C39" s="9">
        <v>160022</v>
      </c>
      <c r="D39" s="4" t="s">
        <v>616</v>
      </c>
      <c r="E39" s="3">
        <v>0.4406700527687778</v>
      </c>
      <c r="F39" s="3">
        <v>0.37387128954671356</v>
      </c>
      <c r="G39" s="3">
        <v>0.10757255554292758</v>
      </c>
      <c r="H39" s="3">
        <v>9.4910002233513091E-2</v>
      </c>
      <c r="I39" s="3">
        <v>1.4428684866017651E-2</v>
      </c>
      <c r="J39" s="3">
        <v>2.0498336221713431E-2</v>
      </c>
      <c r="K39" s="3">
        <v>-5.1950921179663205E-2</v>
      </c>
      <c r="L39" s="43"/>
    </row>
    <row r="40" spans="1:12" ht="12.75" customHeight="1">
      <c r="A40" s="33" t="s">
        <v>46</v>
      </c>
      <c r="B40" s="8" t="s">
        <v>87</v>
      </c>
      <c r="C40" s="9">
        <v>159456</v>
      </c>
      <c r="D40" s="4" t="s">
        <v>612</v>
      </c>
      <c r="E40" s="3">
        <v>0.44315652608576739</v>
      </c>
      <c r="F40" s="3">
        <v>0.60327990507446727</v>
      </c>
      <c r="G40" s="3">
        <v>7.4697032328123469E-2</v>
      </c>
      <c r="H40" s="3">
        <v>0.12446348835817438</v>
      </c>
      <c r="I40" s="3">
        <v>2.9820351389088051E-4</v>
      </c>
      <c r="J40" s="3">
        <v>3.3400539023796971E-2</v>
      </c>
      <c r="K40" s="3">
        <v>-0.27929569438422031</v>
      </c>
      <c r="L40" s="43"/>
    </row>
    <row r="41" spans="1:12" ht="12.75" customHeight="1">
      <c r="A41" s="33" t="s">
        <v>47</v>
      </c>
      <c r="B41" s="8" t="s">
        <v>88</v>
      </c>
      <c r="C41" s="9">
        <v>159910</v>
      </c>
      <c r="D41" s="4" t="s">
        <v>615</v>
      </c>
      <c r="E41" s="3">
        <v>0.30684604639542257</v>
      </c>
      <c r="F41" s="3">
        <v>0.5466291120301936</v>
      </c>
      <c r="G41" s="3">
        <v>2.8208580090223166E-2</v>
      </c>
      <c r="H41" s="3">
        <v>7.4997905924737054E-2</v>
      </c>
      <c r="I41" s="3">
        <v>1.3842888136545956E-2</v>
      </c>
      <c r="J41" s="3">
        <v>6.0402809882702413E-2</v>
      </c>
      <c r="K41" s="3">
        <v>-3.0927342459824831E-2</v>
      </c>
      <c r="L41" s="43"/>
    </row>
    <row r="42" spans="1:12" ht="12.75" customHeight="1">
      <c r="A42" s="33" t="s">
        <v>48</v>
      </c>
      <c r="B42" s="8" t="s">
        <v>89</v>
      </c>
      <c r="C42" s="9">
        <v>159350</v>
      </c>
      <c r="D42" s="4" t="s">
        <v>617</v>
      </c>
      <c r="E42" s="3">
        <v>0.53917619952622298</v>
      </c>
      <c r="F42" s="3">
        <v>0.89899532662709636</v>
      </c>
      <c r="G42" s="3">
        <v>6.8677309345188856E-2</v>
      </c>
      <c r="H42" s="3">
        <v>0.14186509801074634</v>
      </c>
      <c r="I42" s="3">
        <v>6.8980778707542964E-4</v>
      </c>
      <c r="J42" s="3">
        <v>0</v>
      </c>
      <c r="K42" s="3">
        <v>-0.64940374129633027</v>
      </c>
      <c r="L42" s="43"/>
    </row>
    <row r="43" spans="1:12" ht="12.75" customHeight="1">
      <c r="A43" s="33" t="s">
        <v>49</v>
      </c>
      <c r="B43" s="8" t="s">
        <v>90</v>
      </c>
      <c r="C43" s="9">
        <v>159469</v>
      </c>
      <c r="D43" s="4" t="s">
        <v>612</v>
      </c>
      <c r="E43" s="3">
        <v>0.44331408403693678</v>
      </c>
      <c r="F43" s="3">
        <v>0.79647120868444277</v>
      </c>
      <c r="G43" s="3">
        <v>2.7534010224786978E-2</v>
      </c>
      <c r="H43" s="3">
        <v>0.16014470912289108</v>
      </c>
      <c r="I43" s="3">
        <v>1.4010004130493433E-2</v>
      </c>
      <c r="J43" s="3">
        <v>0</v>
      </c>
      <c r="K43" s="3">
        <v>-0.44147401619955096</v>
      </c>
      <c r="L43" s="43"/>
    </row>
    <row r="44" spans="1:12" ht="12.75" customHeight="1">
      <c r="A44" s="33" t="s">
        <v>50</v>
      </c>
      <c r="B44" s="8" t="s">
        <v>91</v>
      </c>
      <c r="C44" s="9">
        <v>159346</v>
      </c>
      <c r="D44" s="4" t="s">
        <v>618</v>
      </c>
      <c r="E44" s="3">
        <v>0.33559906822753882</v>
      </c>
      <c r="F44" s="3">
        <v>0.93353628195971416</v>
      </c>
      <c r="G44" s="3">
        <v>4.741526048209101E-3</v>
      </c>
      <c r="H44" s="3">
        <v>0.15243275589070984</v>
      </c>
      <c r="I44" s="3">
        <v>1.3831847774149437E-2</v>
      </c>
      <c r="J44" s="3">
        <v>0</v>
      </c>
      <c r="K44" s="3">
        <v>-0.44014147990032154</v>
      </c>
      <c r="L44" s="43"/>
    </row>
    <row r="45" spans="1:12" ht="12.75" customHeight="1">
      <c r="A45" s="33" t="s">
        <v>51</v>
      </c>
      <c r="B45" s="8" t="s">
        <v>92</v>
      </c>
      <c r="C45" s="9">
        <v>159376</v>
      </c>
      <c r="D45" s="4" t="s">
        <v>616</v>
      </c>
      <c r="E45" s="3">
        <v>0.38107110900512653</v>
      </c>
      <c r="F45" s="3">
        <v>0.71226875180572147</v>
      </c>
      <c r="G45" s="3">
        <v>2.0652164365179547E-2</v>
      </c>
      <c r="H45" s="3">
        <v>0.10651700409016193</v>
      </c>
      <c r="I45" s="3">
        <v>3.2837560393886411E-2</v>
      </c>
      <c r="J45" s="3">
        <v>0</v>
      </c>
      <c r="K45" s="3">
        <v>-0.25334658966007584</v>
      </c>
      <c r="L45" s="43"/>
    </row>
    <row r="46" spans="1:12" ht="12.75" customHeight="1">
      <c r="A46" s="33" t="s">
        <v>52</v>
      </c>
      <c r="B46" s="8" t="s">
        <v>93</v>
      </c>
      <c r="C46" s="9">
        <v>159957</v>
      </c>
      <c r="D46" s="4" t="s">
        <v>612</v>
      </c>
      <c r="E46" s="3">
        <v>0.36884188777679888</v>
      </c>
      <c r="F46" s="3">
        <v>0.75152111580928604</v>
      </c>
      <c r="G46" s="3">
        <v>8.4483633431818431E-2</v>
      </c>
      <c r="H46" s="3">
        <v>0.13016748541164816</v>
      </c>
      <c r="I46" s="3">
        <v>1.8112609103043392E-2</v>
      </c>
      <c r="J46" s="3">
        <v>1.4761447982177774E-2</v>
      </c>
      <c r="K46" s="3">
        <v>-0.36788817951477282</v>
      </c>
      <c r="L46" s="43"/>
    </row>
    <row r="47" spans="1:12" ht="12.75" customHeight="1">
      <c r="A47" s="33" t="s">
        <v>53</v>
      </c>
      <c r="B47" s="8" t="s">
        <v>94</v>
      </c>
      <c r="C47" s="9">
        <v>159520</v>
      </c>
      <c r="D47" s="4" t="s">
        <v>615</v>
      </c>
      <c r="E47" s="3">
        <v>0.53386040891077213</v>
      </c>
      <c r="F47" s="3">
        <v>0.88743500060045644</v>
      </c>
      <c r="G47" s="3">
        <v>1.8265131499939954E-2</v>
      </c>
      <c r="H47" s="3">
        <v>0.20835402328269484</v>
      </c>
      <c r="I47" s="3">
        <v>7.3323976221928676E-3</v>
      </c>
      <c r="J47" s="3">
        <v>0</v>
      </c>
      <c r="K47" s="3">
        <v>-0.65524696191605614</v>
      </c>
      <c r="L47" s="43"/>
    </row>
    <row r="48" spans="1:12" ht="12.75" customHeight="1">
      <c r="A48" s="33" t="s">
        <v>54</v>
      </c>
      <c r="B48" s="8" t="s">
        <v>95</v>
      </c>
      <c r="C48" s="9">
        <v>159342</v>
      </c>
      <c r="D48" s="4" t="s">
        <v>616</v>
      </c>
      <c r="E48" s="3">
        <v>0.48266392385871948</v>
      </c>
      <c r="F48" s="3">
        <v>0.46977720311686105</v>
      </c>
      <c r="G48" s="3">
        <v>1.5690517925628599E-2</v>
      </c>
      <c r="H48" s="3">
        <v>7.2517188357160881E-2</v>
      </c>
      <c r="I48" s="3">
        <v>1.1906684699354245E-2</v>
      </c>
      <c r="J48" s="3">
        <v>0</v>
      </c>
      <c r="K48" s="3">
        <v>-5.2555517957724555E-2</v>
      </c>
      <c r="L48" s="43"/>
    </row>
    <row r="49" spans="1:12">
      <c r="A49" s="33" t="s">
        <v>59</v>
      </c>
      <c r="B49" s="8" t="s">
        <v>96</v>
      </c>
      <c r="C49" s="9">
        <v>159540</v>
      </c>
      <c r="D49" s="4" t="s">
        <v>612</v>
      </c>
      <c r="E49" s="3">
        <v>0.52876742475210792</v>
      </c>
      <c r="F49" s="3">
        <v>0.8994916405203689</v>
      </c>
      <c r="G49" s="3">
        <v>2.9721266843141077E-2</v>
      </c>
      <c r="H49" s="3">
        <v>0.63029741396872496</v>
      </c>
      <c r="I49" s="3">
        <v>9.1485843273118247E-3</v>
      </c>
      <c r="J49" s="3">
        <v>0</v>
      </c>
      <c r="K49" s="3">
        <v>-1.0974263304116545</v>
      </c>
      <c r="L49" s="43"/>
    </row>
    <row r="50" spans="1:12">
      <c r="A50" s="33" t="s">
        <v>55</v>
      </c>
      <c r="B50" s="8" t="s">
        <v>97</v>
      </c>
      <c r="C50" s="9">
        <v>159244</v>
      </c>
      <c r="D50" s="4" t="s">
        <v>614</v>
      </c>
      <c r="E50" s="3">
        <v>0.34303108255415932</v>
      </c>
      <c r="F50" s="3">
        <v>0.29981584732452249</v>
      </c>
      <c r="G50" s="3">
        <v>0.11617232423740929</v>
      </c>
      <c r="H50" s="3">
        <v>5.7834482218281191E-2</v>
      </c>
      <c r="I50" s="3">
        <v>5.9624346680512114E-2</v>
      </c>
      <c r="J50" s="3">
        <v>1.6876751356463365E-2</v>
      </c>
      <c r="K50" s="3">
        <v>0.10664516562865219</v>
      </c>
      <c r="L50" s="43"/>
    </row>
    <row r="51" spans="1:12">
      <c r="A51" s="33" t="s">
        <v>56</v>
      </c>
      <c r="B51" s="8" t="s">
        <v>98</v>
      </c>
      <c r="C51" s="9">
        <v>159492</v>
      </c>
      <c r="D51" s="4" t="s">
        <v>612</v>
      </c>
      <c r="E51" s="3">
        <v>0.48629936142893715</v>
      </c>
      <c r="F51" s="3">
        <v>0.99969729985155087</v>
      </c>
      <c r="G51" s="3">
        <v>4.0396792701048741E-2</v>
      </c>
      <c r="H51" s="3">
        <v>0.32191903002487887</v>
      </c>
      <c r="I51" s="3">
        <v>2.3046693526921156E-2</v>
      </c>
      <c r="J51" s="3">
        <v>0</v>
      </c>
      <c r="K51" s="3">
        <v>-0.87135917753333658</v>
      </c>
      <c r="L51" s="43"/>
    </row>
    <row r="52" spans="1:12">
      <c r="A52" s="33" t="s">
        <v>57</v>
      </c>
      <c r="B52" s="8" t="s">
        <v>99</v>
      </c>
      <c r="C52" s="9">
        <v>159447</v>
      </c>
      <c r="D52" s="4" t="s">
        <v>612</v>
      </c>
      <c r="E52" s="3">
        <v>0.40657563774578337</v>
      </c>
      <c r="F52" s="3">
        <v>0.52161780827832938</v>
      </c>
      <c r="G52" s="3">
        <v>2.7892789251297824E-2</v>
      </c>
      <c r="H52" s="3">
        <v>0.11930823476011003</v>
      </c>
      <c r="I52" s="3">
        <v>1.8213560753173716E-3</v>
      </c>
      <c r="J52" s="3">
        <v>0</v>
      </c>
      <c r="K52" s="3">
        <v>-7.7215826110838062E-2</v>
      </c>
      <c r="L52" s="43"/>
    </row>
    <row r="53" spans="1:12">
      <c r="A53" s="33" t="s">
        <v>100</v>
      </c>
      <c r="B53" s="8" t="s">
        <v>101</v>
      </c>
      <c r="C53" s="9">
        <v>159495</v>
      </c>
      <c r="D53" s="4" t="s">
        <v>619</v>
      </c>
      <c r="E53" s="3">
        <v>1.0203119746766387</v>
      </c>
      <c r="F53" s="3">
        <v>2.284203903172398</v>
      </c>
      <c r="G53" s="3">
        <v>0.15896721030696329</v>
      </c>
      <c r="H53" s="3">
        <v>0.40904067620416001</v>
      </c>
      <c r="I53" s="3">
        <v>1.058219308428645E-2</v>
      </c>
      <c r="J53" s="3">
        <v>0</v>
      </c>
      <c r="K53" s="3">
        <v>-2.8831059574444469</v>
      </c>
      <c r="L53" s="43"/>
    </row>
    <row r="54" spans="1:12">
      <c r="A54" s="33" t="s">
        <v>102</v>
      </c>
      <c r="B54" s="8" t="s">
        <v>103</v>
      </c>
      <c r="C54" s="9">
        <v>159308</v>
      </c>
      <c r="D54" s="4" t="s">
        <v>620</v>
      </c>
      <c r="E54" s="3">
        <v>0.61417741717469243</v>
      </c>
      <c r="F54" s="3">
        <v>0.92522058950752528</v>
      </c>
      <c r="G54" s="3">
        <v>5.3233250255736537E-3</v>
      </c>
      <c r="H54" s="3">
        <v>0.25404088477860159</v>
      </c>
      <c r="I54" s="3">
        <v>2.9913116765961915E-2</v>
      </c>
      <c r="J54" s="3">
        <v>0</v>
      </c>
      <c r="K54" s="3">
        <v>-0.82867533325235465</v>
      </c>
      <c r="L54" s="43"/>
    </row>
    <row r="55" spans="1:12">
      <c r="A55" s="33" t="s">
        <v>104</v>
      </c>
      <c r="B55" s="8" t="s">
        <v>105</v>
      </c>
      <c r="C55" s="9">
        <v>159488</v>
      </c>
      <c r="D55" s="4" t="s">
        <v>612</v>
      </c>
      <c r="E55" s="3">
        <v>0.6028088968487465</v>
      </c>
      <c r="F55" s="3">
        <v>1.6434963583845656</v>
      </c>
      <c r="G55" s="3">
        <v>6.7827671153596461E-2</v>
      </c>
      <c r="H55" s="3">
        <v>0.51761568575848604</v>
      </c>
      <c r="I55" s="3">
        <v>8.0974051343022185E-2</v>
      </c>
      <c r="J55" s="3">
        <v>0</v>
      </c>
      <c r="K55" s="3">
        <v>-1.9127226634884162</v>
      </c>
      <c r="L55" s="43"/>
    </row>
    <row r="56" spans="1:12">
      <c r="A56" s="33" t="s">
        <v>106</v>
      </c>
      <c r="B56" s="8" t="s">
        <v>107</v>
      </c>
      <c r="C56" s="9">
        <v>159307</v>
      </c>
      <c r="D56" s="4" t="s">
        <v>621</v>
      </c>
      <c r="E56" s="3">
        <v>0.45840386956296536</v>
      </c>
      <c r="F56" s="3">
        <v>0.88440132884392597</v>
      </c>
      <c r="G56" s="3">
        <v>6.7599082438659225E-2</v>
      </c>
      <c r="H56" s="3">
        <v>0.22889466858521149</v>
      </c>
      <c r="I56" s="3">
        <v>1.9951472306423343E-2</v>
      </c>
      <c r="J56" s="3">
        <v>0</v>
      </c>
      <c r="K56" s="3">
        <v>-0.6592504217371854</v>
      </c>
      <c r="L56" s="43"/>
    </row>
    <row r="57" spans="1:12">
      <c r="A57" s="33" t="s">
        <v>108</v>
      </c>
      <c r="B57" s="8" t="s">
        <v>109</v>
      </c>
      <c r="C57" s="9">
        <v>159306</v>
      </c>
      <c r="D57" s="4" t="s">
        <v>612</v>
      </c>
      <c r="E57" s="3">
        <v>0.48209795631326985</v>
      </c>
      <c r="F57" s="3">
        <v>0.89164135318226423</v>
      </c>
      <c r="G57" s="3">
        <v>0.15420137496844699</v>
      </c>
      <c r="H57" s="3">
        <v>0.30921052814117034</v>
      </c>
      <c r="I57" s="3">
        <v>1.2636996893510238E-3</v>
      </c>
      <c r="J57" s="3">
        <v>0</v>
      </c>
      <c r="K57" s="3">
        <v>-0.83841491229450227</v>
      </c>
      <c r="L57" s="43"/>
    </row>
    <row r="58" spans="1:12">
      <c r="A58" s="33" t="s">
        <v>110</v>
      </c>
      <c r="B58" s="8" t="s">
        <v>111</v>
      </c>
      <c r="C58" s="9">
        <v>159945</v>
      </c>
      <c r="D58" s="4" t="s">
        <v>612</v>
      </c>
      <c r="E58" s="3">
        <v>0.27361566353838163</v>
      </c>
      <c r="F58" s="3">
        <v>0.6150287795312217</v>
      </c>
      <c r="G58" s="3">
        <v>2.8926068898700367E-2</v>
      </c>
      <c r="H58" s="3">
        <v>7.1116879121575674E-2</v>
      </c>
      <c r="I58" s="3">
        <v>9.0927100785780316E-3</v>
      </c>
      <c r="J58" s="3">
        <v>1.6941746084936739E-2</v>
      </c>
      <c r="K58" s="3">
        <v>-1.4721847253394239E-2</v>
      </c>
      <c r="L58" s="43"/>
    </row>
    <row r="59" spans="1:12">
      <c r="A59" s="33" t="s">
        <v>112</v>
      </c>
      <c r="B59" s="8" t="s">
        <v>113</v>
      </c>
      <c r="C59" s="9">
        <v>159285</v>
      </c>
      <c r="D59" s="4" t="s">
        <v>612</v>
      </c>
      <c r="E59" s="3">
        <v>0.42184245024901135</v>
      </c>
      <c r="F59" s="3">
        <v>0.52975750516787379</v>
      </c>
      <c r="G59" s="3">
        <v>5.2207422697457345E-2</v>
      </c>
      <c r="H59" s="3">
        <v>7.7973631166480512E-2</v>
      </c>
      <c r="I59" s="3">
        <v>8.7443991534603589E-3</v>
      </c>
      <c r="J59" s="3">
        <v>1.8916378578088136E-3</v>
      </c>
      <c r="K59" s="3">
        <v>-9.2417046292092492E-2</v>
      </c>
      <c r="L59" s="43"/>
    </row>
    <row r="60" spans="1:12">
      <c r="A60" s="33" t="s">
        <v>114</v>
      </c>
      <c r="B60" s="8" t="s">
        <v>115</v>
      </c>
      <c r="C60" s="9">
        <v>158999</v>
      </c>
      <c r="D60" s="4" t="s">
        <v>620</v>
      </c>
      <c r="E60" s="3">
        <v>0.59668598019574792</v>
      </c>
      <c r="F60" s="3">
        <v>1.7745260337779396</v>
      </c>
      <c r="G60" s="3">
        <v>8.9996401529685147E-2</v>
      </c>
      <c r="H60" s="3">
        <v>0.49732280498898479</v>
      </c>
      <c r="I60" s="3">
        <v>6.5189679616937998E-3</v>
      </c>
      <c r="J60" s="3">
        <v>0</v>
      </c>
      <c r="K60" s="3">
        <v>-1.965050188454051</v>
      </c>
      <c r="L60" s="43"/>
    </row>
    <row r="61" spans="1:12">
      <c r="A61" s="33" t="s">
        <v>116</v>
      </c>
      <c r="B61" s="8" t="s">
        <v>117</v>
      </c>
      <c r="C61" s="9">
        <v>159474</v>
      </c>
      <c r="D61" s="4" t="s">
        <v>612</v>
      </c>
      <c r="E61" s="3">
        <v>0.42402502306662548</v>
      </c>
      <c r="F61" s="3">
        <v>0.69576128482676103</v>
      </c>
      <c r="G61" s="3">
        <v>1.1217682557112174E-2</v>
      </c>
      <c r="H61" s="3">
        <v>0.18235129684400112</v>
      </c>
      <c r="I61" s="3">
        <v>3.1117524136390438E-3</v>
      </c>
      <c r="J61" s="3">
        <v>0</v>
      </c>
      <c r="K61" s="3">
        <v>-0.31646703970813883</v>
      </c>
      <c r="L61" s="43"/>
    </row>
    <row r="62" spans="1:12">
      <c r="A62" s="33" t="s">
        <v>118</v>
      </c>
      <c r="B62" s="8" t="s">
        <v>119</v>
      </c>
      <c r="C62" s="9">
        <v>159983</v>
      </c>
      <c r="D62" s="4" t="s">
        <v>615</v>
      </c>
      <c r="E62" s="3">
        <v>0.3887240789379236</v>
      </c>
      <c r="F62" s="3">
        <v>0.46201108285935921</v>
      </c>
      <c r="G62" s="3">
        <v>2.6606049076549933E-2</v>
      </c>
      <c r="H62" s="3">
        <v>7.61223849360773E-2</v>
      </c>
      <c r="I62" s="3">
        <v>7.9411520567673321E-3</v>
      </c>
      <c r="J62" s="3">
        <v>4.5654010181253486E-2</v>
      </c>
      <c r="K62" s="3">
        <v>-7.0587580479308616E-3</v>
      </c>
      <c r="L62" s="43"/>
    </row>
    <row r="63" spans="1:12">
      <c r="A63" s="33" t="s">
        <v>120</v>
      </c>
      <c r="B63" s="8" t="s">
        <v>121</v>
      </c>
      <c r="C63" s="9">
        <v>159963</v>
      </c>
      <c r="D63" s="4" t="s">
        <v>616</v>
      </c>
      <c r="E63" s="3">
        <v>6.5198682148531723E-2</v>
      </c>
      <c r="F63" s="3">
        <v>0.60442449957452682</v>
      </c>
      <c r="G63" s="3">
        <v>0.35302408698576149</v>
      </c>
      <c r="H63" s="3">
        <v>0.10598955853222392</v>
      </c>
      <c r="I63" s="3">
        <v>0</v>
      </c>
      <c r="J63" s="3">
        <v>0</v>
      </c>
      <c r="K63" s="3">
        <v>-0.12863682724104389</v>
      </c>
      <c r="L63" s="43"/>
    </row>
    <row r="64" spans="1:12">
      <c r="A64" s="33" t="s">
        <v>122</v>
      </c>
      <c r="B64" s="8" t="s">
        <v>123</v>
      </c>
      <c r="C64" s="9">
        <v>159966</v>
      </c>
      <c r="D64" s="4" t="s">
        <v>612</v>
      </c>
      <c r="E64" s="3">
        <v>0.4976861082239416</v>
      </c>
      <c r="F64" s="3">
        <v>0.64073494443212342</v>
      </c>
      <c r="G64" s="3">
        <v>1.5947225253614611E-2</v>
      </c>
      <c r="H64" s="3">
        <v>0.10352924253308621</v>
      </c>
      <c r="I64" s="3">
        <v>2.2926770694097284E-4</v>
      </c>
      <c r="J64" s="3">
        <v>0</v>
      </c>
      <c r="K64" s="3">
        <v>-0.25812678814970696</v>
      </c>
      <c r="L64" s="43"/>
    </row>
    <row r="65" spans="1:12">
      <c r="A65" s="33" t="s">
        <v>124</v>
      </c>
      <c r="B65" s="8" t="s">
        <v>125</v>
      </c>
      <c r="C65" s="9">
        <v>159964</v>
      </c>
      <c r="D65" s="4" t="s">
        <v>620</v>
      </c>
      <c r="E65" s="3">
        <v>0.73943172991507267</v>
      </c>
      <c r="F65" s="3">
        <v>1.183203231726768</v>
      </c>
      <c r="G65" s="3">
        <v>2.8066757358715659E-2</v>
      </c>
      <c r="H65" s="3">
        <v>0.21601106684747859</v>
      </c>
      <c r="I65" s="3">
        <v>7.0665413571478633E-3</v>
      </c>
      <c r="J65" s="3">
        <v>0</v>
      </c>
      <c r="K65" s="3">
        <v>-1.1737793272051829</v>
      </c>
      <c r="L65" s="43"/>
    </row>
    <row r="66" spans="1:12">
      <c r="A66" s="33" t="s">
        <v>126</v>
      </c>
      <c r="B66" s="8" t="s">
        <v>127</v>
      </c>
      <c r="C66" s="9">
        <v>159960</v>
      </c>
      <c r="D66" s="4" t="s">
        <v>612</v>
      </c>
      <c r="E66" s="3">
        <v>0.43259381064609126</v>
      </c>
      <c r="F66" s="3">
        <v>0.59668371521367269</v>
      </c>
      <c r="G66" s="3">
        <v>3.8908285137954697E-2</v>
      </c>
      <c r="H66" s="3">
        <v>0.12566696516746709</v>
      </c>
      <c r="I66" s="3">
        <v>2.9596519220875268E-3</v>
      </c>
      <c r="J66" s="3">
        <v>0</v>
      </c>
      <c r="K66" s="3">
        <v>-0.19681242808727339</v>
      </c>
      <c r="L66" s="43"/>
    </row>
    <row r="67" spans="1:12">
      <c r="A67" s="33" t="s">
        <v>128</v>
      </c>
      <c r="B67" s="8" t="s">
        <v>129</v>
      </c>
      <c r="C67" s="9">
        <v>159969</v>
      </c>
      <c r="D67" s="4" t="s">
        <v>613</v>
      </c>
      <c r="E67" s="3">
        <v>0.46368005925928868</v>
      </c>
      <c r="F67" s="3">
        <v>0.56196454615586899</v>
      </c>
      <c r="G67" s="3">
        <v>5.2918372551051937E-3</v>
      </c>
      <c r="H67" s="3">
        <v>9.6495136622541847E-2</v>
      </c>
      <c r="I67" s="3">
        <v>0.17730485596049056</v>
      </c>
      <c r="J67" s="3">
        <v>0</v>
      </c>
      <c r="K67" s="3">
        <v>-0.30473643525329536</v>
      </c>
      <c r="L67" s="43"/>
    </row>
    <row r="68" spans="1:12">
      <c r="A68" s="33" t="s">
        <v>130</v>
      </c>
      <c r="B68" s="8" t="s">
        <v>131</v>
      </c>
      <c r="C68" s="9">
        <v>159951</v>
      </c>
      <c r="D68" s="4" t="s">
        <v>616</v>
      </c>
      <c r="E68" s="3">
        <v>0.3182385435168647</v>
      </c>
      <c r="F68" s="3">
        <v>0.6967707474525594</v>
      </c>
      <c r="G68" s="3">
        <v>4.4769510288495018E-2</v>
      </c>
      <c r="H68" s="3">
        <v>9.7510173506552333E-2</v>
      </c>
      <c r="I68" s="3">
        <v>3.2350008183964322E-2</v>
      </c>
      <c r="J68" s="3">
        <v>0</v>
      </c>
      <c r="K68" s="3">
        <v>-0.18963898294843562</v>
      </c>
      <c r="L68" s="43"/>
    </row>
    <row r="69" spans="1:12">
      <c r="A69" s="33" t="s">
        <v>132</v>
      </c>
      <c r="B69" s="8" t="s">
        <v>133</v>
      </c>
      <c r="C69" s="9">
        <v>159961</v>
      </c>
      <c r="D69" s="4" t="s">
        <v>615</v>
      </c>
      <c r="E69" s="3">
        <v>0.34142474631152325</v>
      </c>
      <c r="F69" s="3">
        <v>0.4014046970723914</v>
      </c>
      <c r="G69" s="3">
        <v>1.3974644010684208E-2</v>
      </c>
      <c r="H69" s="3">
        <v>6.3921372227911596E-2</v>
      </c>
      <c r="I69" s="3">
        <v>1.0763140436335096E-2</v>
      </c>
      <c r="J69" s="3">
        <v>7.6049474116157062E-2</v>
      </c>
      <c r="K69" s="3">
        <v>9.2461925824997515E-2</v>
      </c>
      <c r="L69" s="43"/>
    </row>
    <row r="70" spans="1:12">
      <c r="A70" s="33" t="s">
        <v>134</v>
      </c>
      <c r="B70" s="8" t="s">
        <v>135</v>
      </c>
      <c r="C70" s="9">
        <v>159970</v>
      </c>
      <c r="D70" s="4" t="s">
        <v>612</v>
      </c>
      <c r="E70" s="3">
        <v>0.46933450979627395</v>
      </c>
      <c r="F70" s="3">
        <v>1.0079892038184024</v>
      </c>
      <c r="G70" s="3">
        <v>1.1754572070804131E-2</v>
      </c>
      <c r="H70" s="3">
        <v>0.38708274536556148</v>
      </c>
      <c r="I70" s="3">
        <v>1.2752210682043106E-2</v>
      </c>
      <c r="J70" s="3">
        <v>0</v>
      </c>
      <c r="K70" s="3">
        <v>-0.88891324173308517</v>
      </c>
      <c r="L70" s="43"/>
    </row>
    <row r="71" spans="1:12">
      <c r="A71" s="33" t="s">
        <v>136</v>
      </c>
      <c r="B71" s="8" t="s">
        <v>137</v>
      </c>
      <c r="C71" s="9">
        <v>159314</v>
      </c>
      <c r="D71" s="4" t="s">
        <v>616</v>
      </c>
      <c r="E71" s="3">
        <v>0.37719695998965336</v>
      </c>
      <c r="F71" s="3">
        <v>0.77870208274357788</v>
      </c>
      <c r="G71" s="3">
        <v>1.2530434195817034E-2</v>
      </c>
      <c r="H71" s="3">
        <v>0.16210781507154925</v>
      </c>
      <c r="I71" s="3">
        <v>-6.2067780941200777E-3</v>
      </c>
      <c r="J71" s="3">
        <v>0</v>
      </c>
      <c r="K71" s="3">
        <v>-0.32433051390647749</v>
      </c>
      <c r="L71" s="43"/>
    </row>
    <row r="72" spans="1:12">
      <c r="A72" s="33" t="s">
        <v>138</v>
      </c>
      <c r="B72" s="8" t="s">
        <v>139</v>
      </c>
      <c r="C72" s="9">
        <v>159885</v>
      </c>
      <c r="D72" s="4" t="s">
        <v>615</v>
      </c>
      <c r="E72" s="3">
        <v>0.32613085057559005</v>
      </c>
      <c r="F72" s="3">
        <v>0.4852445692461152</v>
      </c>
      <c r="G72" s="3">
        <v>5.3421795854466506E-2</v>
      </c>
      <c r="H72" s="3">
        <v>0.1045717543558929</v>
      </c>
      <c r="I72" s="3">
        <v>8.5432338313540558E-3</v>
      </c>
      <c r="J72" s="3">
        <v>4.5876845168365318E-3</v>
      </c>
      <c r="K72" s="3">
        <v>1.750011161974482E-2</v>
      </c>
      <c r="L72" s="43"/>
    </row>
    <row r="73" spans="1:12">
      <c r="A73" s="33" t="s">
        <v>140</v>
      </c>
      <c r="B73" s="8" t="s">
        <v>141</v>
      </c>
      <c r="C73" s="9">
        <v>159893</v>
      </c>
      <c r="D73" s="4" t="s">
        <v>612</v>
      </c>
      <c r="E73" s="3">
        <v>0.24482707314970389</v>
      </c>
      <c r="F73" s="3">
        <v>0.37127465938012499</v>
      </c>
      <c r="G73" s="3">
        <v>3.1240711236726063E-2</v>
      </c>
      <c r="H73" s="3">
        <v>6.196025320030954E-2</v>
      </c>
      <c r="I73" s="3">
        <v>6.7333295172938047E-3</v>
      </c>
      <c r="J73" s="3">
        <v>6.5445646015359609E-4</v>
      </c>
      <c r="K73" s="3">
        <v>0.28330951705568802</v>
      </c>
      <c r="L73" s="43"/>
    </row>
    <row r="74" spans="1:12">
      <c r="A74" s="33" t="s">
        <v>142</v>
      </c>
      <c r="B74" s="8" t="s">
        <v>143</v>
      </c>
      <c r="C74" s="9">
        <v>159336</v>
      </c>
      <c r="D74" s="4" t="s">
        <v>612</v>
      </c>
      <c r="E74" s="3">
        <v>0.37120254616016296</v>
      </c>
      <c r="F74" s="3">
        <v>0.66145595376008148</v>
      </c>
      <c r="G74" s="3">
        <v>7.9666111869280496E-3</v>
      </c>
      <c r="H74" s="3">
        <v>0.16662416229085669</v>
      </c>
      <c r="I74" s="3">
        <v>2.4490571935415783E-3</v>
      </c>
      <c r="J74" s="3">
        <v>2.7927845189509228E-2</v>
      </c>
      <c r="K74" s="3">
        <v>-0.23762617578108017</v>
      </c>
      <c r="L74" s="43"/>
    </row>
    <row r="75" spans="1:12">
      <c r="A75" s="33" t="s">
        <v>144</v>
      </c>
      <c r="B75" s="8" t="s">
        <v>571</v>
      </c>
      <c r="C75" s="9">
        <v>159381</v>
      </c>
      <c r="D75" s="4" t="s">
        <v>612</v>
      </c>
      <c r="E75" s="3">
        <v>0.3984764747340242</v>
      </c>
      <c r="F75" s="3">
        <v>0.59028902406304518</v>
      </c>
      <c r="G75" s="3">
        <v>3.4522166542336457E-4</v>
      </c>
      <c r="H75" s="3">
        <v>0.17302833002669729</v>
      </c>
      <c r="I75" s="3">
        <v>3.5564480445304664E-3</v>
      </c>
      <c r="J75" s="3">
        <v>0</v>
      </c>
      <c r="K75" s="3">
        <v>-0.16569549853372043</v>
      </c>
      <c r="L75" s="43"/>
    </row>
    <row r="76" spans="1:12">
      <c r="A76" s="33" t="s">
        <v>145</v>
      </c>
      <c r="B76" s="8" t="s">
        <v>146</v>
      </c>
      <c r="C76" s="9">
        <v>159395</v>
      </c>
      <c r="D76" s="4" t="s">
        <v>616</v>
      </c>
      <c r="E76" s="3">
        <v>0.37792604619738096</v>
      </c>
      <c r="F76" s="3">
        <v>0.68187089587527216</v>
      </c>
      <c r="G76" s="3">
        <v>7.2731317807904232E-3</v>
      </c>
      <c r="H76" s="3">
        <v>8.1534747626651333E-2</v>
      </c>
      <c r="I76" s="3">
        <v>1.3741727746104089E-2</v>
      </c>
      <c r="J76" s="3">
        <v>0</v>
      </c>
      <c r="K76" s="3">
        <v>-0.16234654922619887</v>
      </c>
      <c r="L76" s="43"/>
    </row>
    <row r="77" spans="1:12">
      <c r="A77" s="33" t="s">
        <v>147</v>
      </c>
      <c r="B77" s="8" t="s">
        <v>148</v>
      </c>
      <c r="C77" s="9">
        <v>159417</v>
      </c>
      <c r="D77" s="4" t="s">
        <v>612</v>
      </c>
      <c r="E77" s="3">
        <v>0.35074753425619321</v>
      </c>
      <c r="F77" s="3">
        <v>0.67176412663948437</v>
      </c>
      <c r="G77" s="3">
        <v>3.6054462753933723E-2</v>
      </c>
      <c r="H77" s="3">
        <v>0.1049887161631612</v>
      </c>
      <c r="I77" s="3">
        <v>1.2762853044201718E-2</v>
      </c>
      <c r="J77" s="3">
        <v>0</v>
      </c>
      <c r="K77" s="3">
        <v>-0.17631769285697418</v>
      </c>
      <c r="L77" s="43"/>
    </row>
    <row r="78" spans="1:12">
      <c r="A78" s="33" t="s">
        <v>149</v>
      </c>
      <c r="B78" s="8" t="s">
        <v>150</v>
      </c>
      <c r="C78" s="9">
        <v>160002</v>
      </c>
      <c r="D78" s="4" t="s">
        <v>619</v>
      </c>
      <c r="E78" s="3">
        <v>0.6172908157004855</v>
      </c>
      <c r="F78" s="3">
        <v>1.3450968679059072</v>
      </c>
      <c r="G78" s="3">
        <v>0.11471888815179306</v>
      </c>
      <c r="H78" s="3">
        <v>0.64842893521558809</v>
      </c>
      <c r="I78" s="3">
        <v>1.5898707336901758E-2</v>
      </c>
      <c r="J78" s="3">
        <v>5.349577267090902E-2</v>
      </c>
      <c r="K78" s="3">
        <v>-1.7949299869815845</v>
      </c>
      <c r="L78" s="43"/>
    </row>
    <row r="79" spans="1:12">
      <c r="A79" s="33" t="s">
        <v>151</v>
      </c>
      <c r="B79" s="8" t="s">
        <v>152</v>
      </c>
      <c r="C79" s="9">
        <v>159385</v>
      </c>
      <c r="D79" s="4" t="s">
        <v>612</v>
      </c>
      <c r="E79" s="3">
        <v>0.3619474154760085</v>
      </c>
      <c r="F79" s="3">
        <v>0.33856998823682266</v>
      </c>
      <c r="G79" s="3">
        <v>2.7637036746522337E-2</v>
      </c>
      <c r="H79" s="3">
        <v>8.6331860956523204E-2</v>
      </c>
      <c r="I79" s="3">
        <v>6.9421155096518615E-4</v>
      </c>
      <c r="J79" s="3">
        <v>0.23590111567426697</v>
      </c>
      <c r="K79" s="3">
        <v>-5.1081628641108927E-2</v>
      </c>
      <c r="L79" s="43"/>
    </row>
    <row r="80" spans="1:12">
      <c r="A80" s="33" t="s">
        <v>153</v>
      </c>
      <c r="B80" s="8" t="s">
        <v>154</v>
      </c>
      <c r="C80" s="9">
        <v>159999</v>
      </c>
      <c r="D80" s="4" t="s">
        <v>612</v>
      </c>
      <c r="E80" s="3">
        <v>0.4290866473327869</v>
      </c>
      <c r="F80" s="3">
        <v>0.59503584191667502</v>
      </c>
      <c r="G80" s="3">
        <v>5.8895836742564933E-2</v>
      </c>
      <c r="H80" s="3">
        <v>0.2168076757448987</v>
      </c>
      <c r="I80" s="3">
        <v>6.0612459827651876E-3</v>
      </c>
      <c r="J80" s="3">
        <v>0</v>
      </c>
      <c r="K80" s="3">
        <v>-0.30588724771969084</v>
      </c>
      <c r="L80" s="43"/>
    </row>
    <row r="81" spans="1:12">
      <c r="A81" s="33" t="s">
        <v>155</v>
      </c>
      <c r="B81" s="8" t="s">
        <v>156</v>
      </c>
      <c r="C81" s="9">
        <v>159733</v>
      </c>
      <c r="D81" s="4" t="s">
        <v>617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43"/>
    </row>
    <row r="82" spans="1:12">
      <c r="A82" s="33" t="s">
        <v>157</v>
      </c>
      <c r="B82" s="8" t="s">
        <v>158</v>
      </c>
      <c r="C82" s="9">
        <v>159473</v>
      </c>
      <c r="D82" s="4" t="s">
        <v>612</v>
      </c>
      <c r="E82" s="3">
        <v>0.5033813028532147</v>
      </c>
      <c r="F82" s="3">
        <v>0.8171293700431147</v>
      </c>
      <c r="G82" s="3">
        <v>7.4226965145747337E-2</v>
      </c>
      <c r="H82" s="3">
        <v>0.40494949430909666</v>
      </c>
      <c r="I82" s="3">
        <v>3.5596743340035445E-3</v>
      </c>
      <c r="J82" s="3">
        <v>0</v>
      </c>
      <c r="K82" s="3">
        <v>-0.80324680668517667</v>
      </c>
      <c r="L82" s="43"/>
    </row>
    <row r="83" spans="1:12">
      <c r="A83" s="33" t="s">
        <v>159</v>
      </c>
      <c r="B83" s="8" t="s">
        <v>160</v>
      </c>
      <c r="C83" s="9">
        <v>159377</v>
      </c>
      <c r="D83" s="4" t="s">
        <v>615</v>
      </c>
      <c r="E83" s="3">
        <v>0.38889835719394011</v>
      </c>
      <c r="F83" s="3">
        <v>0.38354735303955634</v>
      </c>
      <c r="G83" s="3">
        <v>2.7817293849296619E-2</v>
      </c>
      <c r="H83" s="3">
        <v>9.3029408036022998E-2</v>
      </c>
      <c r="I83" s="3">
        <v>1.5488375142672314E-3</v>
      </c>
      <c r="J83" s="3">
        <v>0</v>
      </c>
      <c r="K83" s="3">
        <v>0.1051587503669167</v>
      </c>
      <c r="L83" s="43"/>
    </row>
    <row r="84" spans="1:12">
      <c r="A84" s="33" t="s">
        <v>161</v>
      </c>
      <c r="B84" s="8" t="s">
        <v>162</v>
      </c>
      <c r="C84" s="9">
        <v>159389</v>
      </c>
      <c r="D84" s="4" t="s">
        <v>615</v>
      </c>
      <c r="E84" s="3">
        <v>0.34828514775633085</v>
      </c>
      <c r="F84" s="3">
        <v>0.3878570772643149</v>
      </c>
      <c r="G84" s="3">
        <v>1.045713660059619E-2</v>
      </c>
      <c r="H84" s="3">
        <v>5.1265919140831194E-2</v>
      </c>
      <c r="I84" s="3">
        <v>1.2642673574677023E-3</v>
      </c>
      <c r="J84" s="3">
        <v>0</v>
      </c>
      <c r="K84" s="3">
        <v>0.20087045188045921</v>
      </c>
      <c r="L84" s="43"/>
    </row>
    <row r="85" spans="1:12">
      <c r="A85" s="33" t="s">
        <v>163</v>
      </c>
      <c r="B85" s="8" t="s">
        <v>164</v>
      </c>
      <c r="C85" s="9">
        <v>159980</v>
      </c>
      <c r="D85" s="4" t="s">
        <v>616</v>
      </c>
      <c r="E85" s="3">
        <v>0.25766153637855599</v>
      </c>
      <c r="F85" s="3">
        <v>0.87870738028767725</v>
      </c>
      <c r="G85" s="3">
        <v>0.10713082443948097</v>
      </c>
      <c r="H85" s="3">
        <v>0.12494847508032976</v>
      </c>
      <c r="I85" s="3">
        <v>1.4549906404385126E-2</v>
      </c>
      <c r="J85" s="3">
        <v>8.57549018305938E-3</v>
      </c>
      <c r="K85" s="3">
        <v>-0.39157361277348829</v>
      </c>
      <c r="L85" s="43"/>
    </row>
    <row r="86" spans="1:12">
      <c r="A86" s="33" t="s">
        <v>165</v>
      </c>
      <c r="B86" s="8" t="s">
        <v>166</v>
      </c>
      <c r="C86" s="9">
        <v>159313</v>
      </c>
      <c r="D86" s="4" t="s">
        <v>612</v>
      </c>
      <c r="E86" s="3">
        <v>0.31258664626967425</v>
      </c>
      <c r="F86" s="3">
        <v>0.44881596563704723</v>
      </c>
      <c r="G86" s="3">
        <v>2.0524644119081444E-2</v>
      </c>
      <c r="H86" s="3">
        <v>9.7022802312691073E-2</v>
      </c>
      <c r="I86" s="3">
        <v>9.5896519632441472E-4</v>
      </c>
      <c r="J86" s="3">
        <v>2.9789620207095895E-2</v>
      </c>
      <c r="K86" s="3">
        <v>9.0301356258085719E-2</v>
      </c>
      <c r="L86" s="43"/>
    </row>
    <row r="87" spans="1:12">
      <c r="A87" s="33" t="s">
        <v>167</v>
      </c>
      <c r="B87" s="8" t="s">
        <v>168</v>
      </c>
      <c r="C87" s="9">
        <v>159327</v>
      </c>
      <c r="D87" s="4" t="s">
        <v>616</v>
      </c>
      <c r="E87" s="3">
        <v>0.30086204382479154</v>
      </c>
      <c r="F87" s="3">
        <v>1.085326763323011</v>
      </c>
      <c r="G87" s="3">
        <v>3.9722884395829432E-2</v>
      </c>
      <c r="H87" s="3">
        <v>0.14679934769388964</v>
      </c>
      <c r="I87" s="3">
        <v>4.0024540327902841E-2</v>
      </c>
      <c r="J87" s="3">
        <v>0</v>
      </c>
      <c r="K87" s="3">
        <v>-0.61273557956542446</v>
      </c>
      <c r="L87" s="43"/>
    </row>
    <row r="88" spans="1:12">
      <c r="A88" s="33" t="s">
        <v>169</v>
      </c>
      <c r="B88" s="8" t="s">
        <v>549</v>
      </c>
      <c r="C88" s="9">
        <v>159455</v>
      </c>
      <c r="D88" s="4" t="s">
        <v>613</v>
      </c>
      <c r="E88" s="3">
        <v>0.88523646116052923</v>
      </c>
      <c r="F88" s="3">
        <v>1.6336831254225397</v>
      </c>
      <c r="G88" s="3">
        <v>0.25967036497558882</v>
      </c>
      <c r="H88" s="3">
        <v>0.85087305858491891</v>
      </c>
      <c r="I88" s="3">
        <v>0</v>
      </c>
      <c r="J88" s="3">
        <v>0</v>
      </c>
      <c r="K88" s="3">
        <v>-2.6294630101435765</v>
      </c>
      <c r="L88" s="43"/>
    </row>
    <row r="89" spans="1:12">
      <c r="A89" s="33" t="s">
        <v>170</v>
      </c>
      <c r="B89" s="8" t="s">
        <v>171</v>
      </c>
      <c r="C89" s="9">
        <v>160000</v>
      </c>
      <c r="D89" s="4" t="s">
        <v>612</v>
      </c>
      <c r="E89" s="3">
        <v>0.43810175933609463</v>
      </c>
      <c r="F89" s="3">
        <v>0.7345541886238045</v>
      </c>
      <c r="G89" s="3">
        <v>3.5770232484874688E-2</v>
      </c>
      <c r="H89" s="3">
        <v>0.40910290144166195</v>
      </c>
      <c r="I89" s="3">
        <v>1.8535782211147284E-2</v>
      </c>
      <c r="J89" s="3">
        <v>0</v>
      </c>
      <c r="K89" s="3">
        <v>-0.636064864097583</v>
      </c>
      <c r="L89" s="43"/>
    </row>
    <row r="90" spans="1:12">
      <c r="A90" s="33" t="s">
        <v>172</v>
      </c>
      <c r="B90" s="8" t="s">
        <v>173</v>
      </c>
      <c r="C90" s="9">
        <v>159322</v>
      </c>
      <c r="D90" s="4" t="s">
        <v>612</v>
      </c>
      <c r="E90" s="3">
        <v>0.48220349651455219</v>
      </c>
      <c r="F90" s="3">
        <v>0.81133973798805803</v>
      </c>
      <c r="G90" s="3">
        <v>5.0034607492130088E-2</v>
      </c>
      <c r="H90" s="3">
        <v>0.23363698998065383</v>
      </c>
      <c r="I90" s="3">
        <v>5.0913784081130904E-2</v>
      </c>
      <c r="J90" s="3">
        <v>0</v>
      </c>
      <c r="K90" s="3">
        <v>-0.62812861605652504</v>
      </c>
      <c r="L90" s="43"/>
    </row>
    <row r="91" spans="1:12">
      <c r="A91" s="33" t="s">
        <v>174</v>
      </c>
      <c r="B91" s="8" t="s">
        <v>175</v>
      </c>
      <c r="C91" s="9">
        <v>159347</v>
      </c>
      <c r="D91" s="4" t="s">
        <v>612</v>
      </c>
      <c r="E91" s="3">
        <v>0.40630418467044249</v>
      </c>
      <c r="F91" s="3">
        <v>1.0183480411987598</v>
      </c>
      <c r="G91" s="3">
        <v>7.1361898367848939E-2</v>
      </c>
      <c r="H91" s="3">
        <v>0.28816541461822914</v>
      </c>
      <c r="I91" s="3">
        <v>6.8045844355565238E-2</v>
      </c>
      <c r="J91" s="3">
        <v>0</v>
      </c>
      <c r="K91" s="3">
        <v>-0.85222538321084573</v>
      </c>
      <c r="L91" s="43"/>
    </row>
    <row r="92" spans="1:12">
      <c r="A92" s="33" t="s">
        <v>176</v>
      </c>
      <c r="B92" s="8" t="s">
        <v>177</v>
      </c>
      <c r="C92" s="9">
        <v>159440</v>
      </c>
      <c r="D92" s="4" t="s">
        <v>612</v>
      </c>
      <c r="E92" s="3">
        <v>0.43922122777326544</v>
      </c>
      <c r="F92" s="3">
        <v>0.79708479963541434</v>
      </c>
      <c r="G92" s="3">
        <v>1.7197176575529376E-2</v>
      </c>
      <c r="H92" s="3">
        <v>0.17715107378219089</v>
      </c>
      <c r="I92" s="3">
        <v>3.6179251740044716E-2</v>
      </c>
      <c r="J92" s="3">
        <v>0</v>
      </c>
      <c r="K92" s="3">
        <v>-0.46683352950644458</v>
      </c>
      <c r="L92" s="43"/>
    </row>
    <row r="93" spans="1:12">
      <c r="A93" s="33" t="s">
        <v>178</v>
      </c>
      <c r="B93" s="8" t="s">
        <v>179</v>
      </c>
      <c r="C93" s="9">
        <v>159880</v>
      </c>
      <c r="D93" s="4" t="s">
        <v>617</v>
      </c>
      <c r="E93" s="3">
        <v>0.37891270941078969</v>
      </c>
      <c r="F93" s="3">
        <v>0.45126847260900155</v>
      </c>
      <c r="G93" s="3">
        <v>4.1184146685928381E-2</v>
      </c>
      <c r="H93" s="3">
        <v>6.9993231880152065E-2</v>
      </c>
      <c r="I93" s="3">
        <v>2.0694241996507583E-2</v>
      </c>
      <c r="J93" s="3">
        <v>5.2863346694613728E-4</v>
      </c>
      <c r="K93" s="3">
        <v>3.7418563950674666E-2</v>
      </c>
      <c r="L93" s="43"/>
    </row>
    <row r="94" spans="1:12">
      <c r="A94" s="33" t="s">
        <v>180</v>
      </c>
      <c r="B94" s="8" t="s">
        <v>181</v>
      </c>
      <c r="C94" s="9">
        <v>159922</v>
      </c>
      <c r="D94" s="4" t="s">
        <v>615</v>
      </c>
      <c r="E94" s="3">
        <v>0.34027387393028963</v>
      </c>
      <c r="F94" s="3">
        <v>0.63420419581250043</v>
      </c>
      <c r="G94" s="3">
        <v>7.5464187911305991E-2</v>
      </c>
      <c r="H94" s="3">
        <v>8.1919596991578275E-2</v>
      </c>
      <c r="I94" s="3">
        <v>2.1756589415285105E-2</v>
      </c>
      <c r="J94" s="3">
        <v>1.7270132168332303E-2</v>
      </c>
      <c r="K94" s="3">
        <v>-0.17088857622929191</v>
      </c>
      <c r="L94" s="43"/>
    </row>
    <row r="95" spans="1:12">
      <c r="A95" s="33" t="s">
        <v>182</v>
      </c>
      <c r="B95" s="8" t="s">
        <v>183</v>
      </c>
      <c r="C95" s="9">
        <v>159954</v>
      </c>
      <c r="D95" s="4" t="s">
        <v>612</v>
      </c>
      <c r="E95" s="3">
        <v>0.48665657848236715</v>
      </c>
      <c r="F95" s="3">
        <v>1.0334276724525053</v>
      </c>
      <c r="G95" s="3">
        <v>8.8630292253696133E-2</v>
      </c>
      <c r="H95" s="3">
        <v>0.23519115456337794</v>
      </c>
      <c r="I95" s="3">
        <v>4.8629713558497115E-2</v>
      </c>
      <c r="J95" s="3">
        <v>0</v>
      </c>
      <c r="K95" s="3">
        <v>-0.89253541131044367</v>
      </c>
      <c r="L95" s="43"/>
    </row>
    <row r="96" spans="1:12">
      <c r="A96" s="33" t="s">
        <v>184</v>
      </c>
      <c r="B96" s="8" t="s">
        <v>185</v>
      </c>
      <c r="C96" s="9">
        <v>159924</v>
      </c>
      <c r="D96" s="4" t="s">
        <v>616</v>
      </c>
      <c r="E96" s="3">
        <v>0.31570638376048787</v>
      </c>
      <c r="F96" s="3">
        <v>0.50112179993001371</v>
      </c>
      <c r="G96" s="3">
        <v>2.7317438861387527E-2</v>
      </c>
      <c r="H96" s="3">
        <v>7.6871363336229181E-2</v>
      </c>
      <c r="I96" s="3">
        <v>3.2256336235799495E-2</v>
      </c>
      <c r="J96" s="3">
        <v>5.6409864880545063E-3</v>
      </c>
      <c r="K96" s="3">
        <v>4.1085691388027888E-2</v>
      </c>
      <c r="L96" s="43"/>
    </row>
    <row r="97" spans="1:12">
      <c r="A97" s="33" t="s">
        <v>186</v>
      </c>
      <c r="B97" s="8" t="s">
        <v>187</v>
      </c>
      <c r="C97" s="9">
        <v>159928</v>
      </c>
      <c r="D97" s="4" t="s">
        <v>612</v>
      </c>
      <c r="E97" s="3">
        <v>0.25847753081913638</v>
      </c>
      <c r="F97" s="3">
        <v>0.59568689385369977</v>
      </c>
      <c r="G97" s="3">
        <v>4.2681664919232691E-2</v>
      </c>
      <c r="H97" s="3">
        <v>8.7894726774784687E-2</v>
      </c>
      <c r="I97" s="3">
        <v>1.1259872674108847E-2</v>
      </c>
      <c r="J97" s="3">
        <v>0</v>
      </c>
      <c r="K97" s="3">
        <v>3.9993109590376686E-3</v>
      </c>
      <c r="L97" s="43"/>
    </row>
    <row r="98" spans="1:12">
      <c r="A98" s="33" t="s">
        <v>188</v>
      </c>
      <c r="B98" s="8" t="s">
        <v>189</v>
      </c>
      <c r="C98" s="9">
        <v>159929</v>
      </c>
      <c r="D98" s="4" t="s">
        <v>612</v>
      </c>
      <c r="E98" s="3">
        <v>0.3342155025247065</v>
      </c>
      <c r="F98" s="3">
        <v>1.2325501097736016</v>
      </c>
      <c r="G98" s="3">
        <v>1.1488155376971057E-2</v>
      </c>
      <c r="H98" s="3">
        <v>0.27779462272795996</v>
      </c>
      <c r="I98" s="3">
        <v>9.5475774846260526E-3</v>
      </c>
      <c r="J98" s="3">
        <v>0</v>
      </c>
      <c r="K98" s="3">
        <v>-0.86559596788786486</v>
      </c>
      <c r="L98" s="43"/>
    </row>
    <row r="99" spans="1:12">
      <c r="A99" s="33" t="s">
        <v>190</v>
      </c>
      <c r="B99" s="8" t="s">
        <v>191</v>
      </c>
      <c r="C99" s="9">
        <v>159931</v>
      </c>
      <c r="D99" s="4" t="s">
        <v>612</v>
      </c>
      <c r="E99" s="3">
        <v>0.36967546232062415</v>
      </c>
      <c r="F99" s="3">
        <v>0.77323722655015947</v>
      </c>
      <c r="G99" s="3">
        <v>2.8835305306544597E-2</v>
      </c>
      <c r="H99" s="3">
        <v>8.5856918960012199E-2</v>
      </c>
      <c r="I99" s="3">
        <v>2.0311749369466253E-2</v>
      </c>
      <c r="J99" s="3">
        <v>0</v>
      </c>
      <c r="K99" s="3">
        <v>-0.2779166625068068</v>
      </c>
      <c r="L99" s="43"/>
    </row>
    <row r="100" spans="1:12">
      <c r="A100" s="33" t="s">
        <v>192</v>
      </c>
      <c r="B100" s="8" t="s">
        <v>193</v>
      </c>
      <c r="C100" s="9">
        <v>159461</v>
      </c>
      <c r="D100" s="4" t="s">
        <v>620</v>
      </c>
      <c r="E100" s="3">
        <v>0.59756724065229627</v>
      </c>
      <c r="F100" s="3">
        <v>1.2529316216034427</v>
      </c>
      <c r="G100" s="3">
        <v>0</v>
      </c>
      <c r="H100" s="3">
        <v>0.30504014884193209</v>
      </c>
      <c r="I100" s="3">
        <v>1.437269431650765E-2</v>
      </c>
      <c r="J100" s="3">
        <v>0</v>
      </c>
      <c r="K100" s="3">
        <v>-1.1699117054141788</v>
      </c>
      <c r="L100" s="43"/>
    </row>
    <row r="101" spans="1:12">
      <c r="A101" s="33" t="s">
        <v>194</v>
      </c>
      <c r="B101" s="8" t="s">
        <v>195</v>
      </c>
      <c r="C101" s="9">
        <v>159932</v>
      </c>
      <c r="D101" s="4" t="s">
        <v>612</v>
      </c>
      <c r="E101" s="3">
        <v>0.30983052857691001</v>
      </c>
      <c r="F101" s="3">
        <v>0.91966922288858499</v>
      </c>
      <c r="G101" s="3">
        <v>5.0706901872517557E-2</v>
      </c>
      <c r="H101" s="3">
        <v>0.11678583338098564</v>
      </c>
      <c r="I101" s="3">
        <v>2.8647257454343471E-2</v>
      </c>
      <c r="J101" s="3">
        <v>0</v>
      </c>
      <c r="K101" s="3">
        <v>-0.42563974417334177</v>
      </c>
      <c r="L101" s="43"/>
    </row>
    <row r="102" spans="1:12">
      <c r="A102" s="33" t="s">
        <v>196</v>
      </c>
      <c r="B102" s="8" t="s">
        <v>197</v>
      </c>
      <c r="C102" s="9">
        <v>160037</v>
      </c>
      <c r="D102" s="4" t="s">
        <v>616</v>
      </c>
      <c r="E102" s="3">
        <v>0.30350358284349321</v>
      </c>
      <c r="F102" s="3">
        <v>0.9470142699059092</v>
      </c>
      <c r="G102" s="3">
        <v>3.7854464902886374E-2</v>
      </c>
      <c r="H102" s="3">
        <v>0.16150192945046474</v>
      </c>
      <c r="I102" s="3">
        <v>2.0121492014258183E-2</v>
      </c>
      <c r="J102" s="3">
        <v>0</v>
      </c>
      <c r="K102" s="3">
        <v>-0.46999573911701154</v>
      </c>
      <c r="L102" s="43"/>
    </row>
    <row r="103" spans="1:12">
      <c r="A103" s="33" t="s">
        <v>198</v>
      </c>
      <c r="B103" s="8" t="s">
        <v>199</v>
      </c>
      <c r="C103" s="9">
        <v>159934</v>
      </c>
      <c r="D103" s="4" t="s">
        <v>612</v>
      </c>
      <c r="E103" s="3">
        <v>0.432140185827735</v>
      </c>
      <c r="F103" s="3">
        <v>1.222385849606747</v>
      </c>
      <c r="G103" s="3">
        <v>6.4360388835962221E-2</v>
      </c>
      <c r="H103" s="3">
        <v>0.27218179776789414</v>
      </c>
      <c r="I103" s="3">
        <v>2.5605727651283543E-2</v>
      </c>
      <c r="J103" s="3">
        <v>0</v>
      </c>
      <c r="K103" s="3">
        <v>-1.016673949689622</v>
      </c>
      <c r="L103" s="43"/>
    </row>
    <row r="104" spans="1:12">
      <c r="A104" s="33" t="s">
        <v>200</v>
      </c>
      <c r="B104" s="8" t="s">
        <v>201</v>
      </c>
      <c r="C104" s="9">
        <v>159935</v>
      </c>
      <c r="D104" s="4" t="s">
        <v>612</v>
      </c>
      <c r="E104" s="3">
        <v>0.38100896721632643</v>
      </c>
      <c r="F104" s="3">
        <v>0.62487527558337763</v>
      </c>
      <c r="G104" s="3">
        <v>5.0821888618886792E-2</v>
      </c>
      <c r="H104" s="3">
        <v>8.8383555822620266E-2</v>
      </c>
      <c r="I104" s="3">
        <v>9.9782106822994994E-3</v>
      </c>
      <c r="J104" s="3">
        <v>1.7200157660754674E-2</v>
      </c>
      <c r="K104" s="3">
        <v>-0.17226805558426533</v>
      </c>
      <c r="L104" s="43"/>
    </row>
    <row r="105" spans="1:12">
      <c r="A105" s="33" t="s">
        <v>202</v>
      </c>
      <c r="B105" s="8" t="s">
        <v>203</v>
      </c>
      <c r="C105" s="9">
        <v>159936</v>
      </c>
      <c r="D105" s="4" t="s">
        <v>612</v>
      </c>
      <c r="E105" s="3">
        <v>0.31092370323119312</v>
      </c>
      <c r="F105" s="3">
        <v>0.88245286986529237</v>
      </c>
      <c r="G105" s="3">
        <v>5.7347951257188723E-2</v>
      </c>
      <c r="H105" s="3">
        <v>0.12399211705488809</v>
      </c>
      <c r="I105" s="3">
        <v>6.7038892201759792E-3</v>
      </c>
      <c r="J105" s="3">
        <v>0</v>
      </c>
      <c r="K105" s="3">
        <v>-0.38142053062873849</v>
      </c>
      <c r="L105" s="43"/>
    </row>
    <row r="106" spans="1:12">
      <c r="A106" s="33" t="s">
        <v>204</v>
      </c>
      <c r="B106" s="8" t="s">
        <v>205</v>
      </c>
      <c r="C106" s="9">
        <v>159937</v>
      </c>
      <c r="D106" s="4" t="s">
        <v>616</v>
      </c>
      <c r="E106" s="3">
        <v>0.4092055287470891</v>
      </c>
      <c r="F106" s="3">
        <v>1.5177961121681605</v>
      </c>
      <c r="G106" s="3">
        <v>4.4776981358942508E-2</v>
      </c>
      <c r="H106" s="3">
        <v>0.21673520504410695</v>
      </c>
      <c r="I106" s="3">
        <v>-4.9059091822445305E-2</v>
      </c>
      <c r="J106" s="3">
        <v>0</v>
      </c>
      <c r="K106" s="3">
        <v>-1.1394547354958537</v>
      </c>
      <c r="L106" s="43"/>
    </row>
    <row r="107" spans="1:12">
      <c r="A107" s="33" t="s">
        <v>206</v>
      </c>
      <c r="B107" s="8" t="s">
        <v>207</v>
      </c>
      <c r="C107" s="9">
        <v>159938</v>
      </c>
      <c r="D107" s="4" t="s">
        <v>622</v>
      </c>
      <c r="E107" s="3">
        <v>0.4883919888565128</v>
      </c>
      <c r="F107" s="3">
        <v>1.2770012637737997</v>
      </c>
      <c r="G107" s="3">
        <v>4.1727460136889438E-2</v>
      </c>
      <c r="H107" s="3">
        <v>0.1572800666402486</v>
      </c>
      <c r="I107" s="3">
        <v>2.9001067351081069E-2</v>
      </c>
      <c r="J107" s="3">
        <v>1.4679596421355121E-3</v>
      </c>
      <c r="K107" s="3">
        <v>-0.99486980640066724</v>
      </c>
      <c r="L107" s="43"/>
    </row>
    <row r="108" spans="1:12">
      <c r="A108" s="33" t="s">
        <v>208</v>
      </c>
      <c r="B108" s="8" t="s">
        <v>209</v>
      </c>
      <c r="C108" s="9">
        <v>159939</v>
      </c>
      <c r="D108" s="4" t="s">
        <v>612</v>
      </c>
      <c r="E108" s="3">
        <v>0.27279569513901097</v>
      </c>
      <c r="F108" s="3">
        <v>0.38375035757198994</v>
      </c>
      <c r="G108" s="3">
        <v>3.2641978321837926E-2</v>
      </c>
      <c r="H108" s="3">
        <v>4.2898102277620934E-2</v>
      </c>
      <c r="I108" s="3">
        <v>7.5019553870113876E-3</v>
      </c>
      <c r="J108" s="3">
        <v>0</v>
      </c>
      <c r="K108" s="3">
        <v>0.26041191130252889</v>
      </c>
      <c r="L108" s="43"/>
    </row>
    <row r="109" spans="1:12">
      <c r="A109" s="33" t="s">
        <v>210</v>
      </c>
      <c r="B109" s="8" t="s">
        <v>211</v>
      </c>
      <c r="C109" s="9">
        <v>159940</v>
      </c>
      <c r="D109" s="4" t="s">
        <v>616</v>
      </c>
      <c r="E109" s="3">
        <v>0.35348754695762569</v>
      </c>
      <c r="F109" s="3">
        <v>0.43708251009203253</v>
      </c>
      <c r="G109" s="3">
        <v>3.3747052591350336E-2</v>
      </c>
      <c r="H109" s="3">
        <v>5.4469882994530545E-2</v>
      </c>
      <c r="I109" s="3">
        <v>0.1173981154432967</v>
      </c>
      <c r="J109" s="3">
        <v>0</v>
      </c>
      <c r="K109" s="3">
        <v>3.8148919211641692E-3</v>
      </c>
      <c r="L109" s="43"/>
    </row>
    <row r="110" spans="1:12">
      <c r="A110" s="33" t="s">
        <v>212</v>
      </c>
      <c r="B110" s="8" t="s">
        <v>213</v>
      </c>
      <c r="C110" s="9">
        <v>159941</v>
      </c>
      <c r="D110" s="4" t="s">
        <v>612</v>
      </c>
      <c r="E110" s="3">
        <v>0.22001849653010602</v>
      </c>
      <c r="F110" s="3">
        <v>0.4892651757208541</v>
      </c>
      <c r="G110" s="3">
        <v>2.6817784961538013E-2</v>
      </c>
      <c r="H110" s="3">
        <v>5.5284688344945265E-2</v>
      </c>
      <c r="I110" s="3">
        <v>7.9425212602169983E-3</v>
      </c>
      <c r="J110" s="3">
        <v>0</v>
      </c>
      <c r="K110" s="3">
        <v>0.2006713331823396</v>
      </c>
      <c r="L110" s="43"/>
    </row>
    <row r="111" spans="1:12">
      <c r="A111" s="33" t="s">
        <v>214</v>
      </c>
      <c r="B111" s="8" t="s">
        <v>215</v>
      </c>
      <c r="C111" s="9">
        <v>159895</v>
      </c>
      <c r="D111" s="4" t="s">
        <v>612</v>
      </c>
      <c r="E111" s="3">
        <v>0.31339427670262471</v>
      </c>
      <c r="F111" s="3">
        <v>0.63653337541088528</v>
      </c>
      <c r="G111" s="3">
        <v>2.0795852858174108E-2</v>
      </c>
      <c r="H111" s="3">
        <v>5.7675963953591751E-2</v>
      </c>
      <c r="I111" s="3">
        <v>2.361485618893075E-2</v>
      </c>
      <c r="J111" s="3">
        <v>6.0749414047221711E-3</v>
      </c>
      <c r="K111" s="3">
        <v>-5.8089266518928741E-2</v>
      </c>
      <c r="L111" s="43"/>
    </row>
    <row r="112" spans="1:12">
      <c r="A112" s="34" t="s">
        <v>554</v>
      </c>
      <c r="B112" s="12" t="s">
        <v>579</v>
      </c>
      <c r="C112" s="9">
        <v>160190</v>
      </c>
      <c r="D112" s="4" t="s">
        <v>623</v>
      </c>
      <c r="E112" s="3">
        <v>2.141465239073042</v>
      </c>
      <c r="F112" s="3">
        <v>6.4200293341155756</v>
      </c>
      <c r="G112" s="3">
        <v>0</v>
      </c>
      <c r="H112" s="3">
        <v>0.25612544793194481</v>
      </c>
      <c r="I112" s="3">
        <v>0.93989733059548264</v>
      </c>
      <c r="J112" s="3">
        <v>0</v>
      </c>
      <c r="K112" s="3">
        <v>-8.7575173517160447</v>
      </c>
      <c r="L112" s="43"/>
    </row>
    <row r="113" spans="1:12">
      <c r="A113" s="33" t="s">
        <v>550</v>
      </c>
      <c r="B113" s="8" t="s">
        <v>551</v>
      </c>
      <c r="C113" s="9">
        <v>159253</v>
      </c>
      <c r="D113" s="4" t="s">
        <v>610</v>
      </c>
      <c r="E113" s="3">
        <v>11.70759457155874</v>
      </c>
      <c r="F113" s="3">
        <v>4.7172121290508224</v>
      </c>
      <c r="G113" s="3">
        <v>0</v>
      </c>
      <c r="H113" s="3">
        <v>0.10991104260688414</v>
      </c>
      <c r="I113" s="3">
        <v>0</v>
      </c>
      <c r="J113" s="3">
        <v>0</v>
      </c>
      <c r="K113" s="3">
        <v>-15.534717743216445</v>
      </c>
      <c r="L113" s="43"/>
    </row>
    <row r="114" spans="1:12">
      <c r="A114" s="35" t="s">
        <v>575</v>
      </c>
      <c r="B114" s="12" t="s">
        <v>580</v>
      </c>
      <c r="C114" s="9">
        <v>160297</v>
      </c>
      <c r="D114" s="4" t="s">
        <v>623</v>
      </c>
      <c r="E114" s="3">
        <v>1.5699759730898606</v>
      </c>
      <c r="F114" s="3">
        <v>1.1806880706391158</v>
      </c>
      <c r="G114" s="3">
        <v>0</v>
      </c>
      <c r="H114" s="3">
        <v>0.14152552859202305</v>
      </c>
      <c r="I114" s="3">
        <v>0.23456721528111485</v>
      </c>
      <c r="J114" s="3">
        <v>0</v>
      </c>
      <c r="K114" s="3">
        <v>-2.1267567876021141</v>
      </c>
      <c r="L114" s="43"/>
    </row>
    <row r="115" spans="1:12">
      <c r="A115" s="34" t="s">
        <v>555</v>
      </c>
      <c r="B115" s="12" t="s">
        <v>561</v>
      </c>
      <c r="C115" s="9">
        <v>160170</v>
      </c>
      <c r="D115" s="4" t="s">
        <v>616</v>
      </c>
      <c r="E115" s="3">
        <v>4.706866895761741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-3.706866895761741</v>
      </c>
      <c r="L115" s="43"/>
    </row>
    <row r="116" spans="1:12">
      <c r="A116" s="35" t="s">
        <v>576</v>
      </c>
      <c r="B116" s="12" t="s">
        <v>581</v>
      </c>
      <c r="C116" s="9">
        <v>160335</v>
      </c>
      <c r="D116" s="4" t="s">
        <v>624</v>
      </c>
      <c r="E116" s="3">
        <v>0.97809724295428746</v>
      </c>
      <c r="F116" s="3">
        <v>1.8475717329454842</v>
      </c>
      <c r="G116" s="3">
        <v>7.5313149870504331E-2</v>
      </c>
      <c r="H116" s="3">
        <v>0.19638182722853753</v>
      </c>
      <c r="I116" s="3">
        <v>4.0933389469386641E-2</v>
      </c>
      <c r="J116" s="3">
        <v>0</v>
      </c>
      <c r="K116" s="3">
        <v>-2.1382973424682001</v>
      </c>
      <c r="L116" s="43"/>
    </row>
    <row r="117" spans="1:12">
      <c r="A117" s="36" t="s">
        <v>595</v>
      </c>
      <c r="B117" s="8" t="s">
        <v>597</v>
      </c>
      <c r="C117" s="9">
        <v>160348</v>
      </c>
      <c r="D117" s="4" t="s">
        <v>616</v>
      </c>
      <c r="E117" s="3">
        <v>2.9466567082039385</v>
      </c>
      <c r="F117" s="3">
        <v>0</v>
      </c>
      <c r="G117" s="3">
        <v>2.3246131268262644</v>
      </c>
      <c r="H117" s="3">
        <v>0.24179900939502344</v>
      </c>
      <c r="I117" s="3">
        <v>9.337696712396952E-2</v>
      </c>
      <c r="J117" s="3">
        <v>0</v>
      </c>
      <c r="K117" s="3">
        <v>-4.6064458115491957</v>
      </c>
      <c r="L117" s="43"/>
    </row>
    <row r="118" spans="1:12">
      <c r="A118" s="37" t="s">
        <v>601</v>
      </c>
      <c r="B118" s="13" t="s">
        <v>604</v>
      </c>
      <c r="C118" s="9">
        <v>160530</v>
      </c>
      <c r="D118" s="4" t="s">
        <v>617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43"/>
    </row>
    <row r="119" spans="1:12">
      <c r="A119" s="33" t="s">
        <v>216</v>
      </c>
      <c r="B119" s="8" t="s">
        <v>217</v>
      </c>
      <c r="C119" s="9">
        <v>159944</v>
      </c>
      <c r="D119" s="4" t="s">
        <v>612</v>
      </c>
      <c r="E119" s="3">
        <v>9.0200321221125548E-2</v>
      </c>
      <c r="F119" s="3">
        <v>0.61455271389984512</v>
      </c>
      <c r="G119" s="3">
        <v>2.4436342679474664E-2</v>
      </c>
      <c r="H119" s="3">
        <v>9.6581722009097051E-2</v>
      </c>
      <c r="I119" s="3">
        <v>8.7756785588227852E-3</v>
      </c>
      <c r="J119" s="3">
        <v>5.3751147648510786E-3</v>
      </c>
      <c r="K119" s="3">
        <v>0.16007810686678389</v>
      </c>
      <c r="L119" s="43"/>
    </row>
    <row r="120" spans="1:12">
      <c r="A120" s="33" t="s">
        <v>218</v>
      </c>
      <c r="B120" s="8" t="s">
        <v>569</v>
      </c>
      <c r="C120" s="9">
        <v>159310</v>
      </c>
      <c r="D120" s="4" t="s">
        <v>612</v>
      </c>
      <c r="E120" s="3">
        <v>0.32896470358803942</v>
      </c>
      <c r="F120" s="3">
        <v>0.66891835288751467</v>
      </c>
      <c r="G120" s="3">
        <v>1.8538837307793141E-2</v>
      </c>
      <c r="H120" s="3">
        <v>0.11571262935675979</v>
      </c>
      <c r="I120" s="3">
        <v>2.3745202900941575E-2</v>
      </c>
      <c r="J120" s="3">
        <v>2.5801797513105743E-2</v>
      </c>
      <c r="K120" s="3">
        <v>-0.18168152355415429</v>
      </c>
      <c r="L120" s="43"/>
    </row>
    <row r="121" spans="1:12">
      <c r="A121" s="33" t="s">
        <v>219</v>
      </c>
      <c r="B121" s="8" t="s">
        <v>220</v>
      </c>
      <c r="C121" s="9">
        <v>159182</v>
      </c>
      <c r="D121" s="4" t="s">
        <v>612</v>
      </c>
      <c r="E121" s="3">
        <v>0.30550239150783703</v>
      </c>
      <c r="F121" s="3">
        <v>0.84376290532523612</v>
      </c>
      <c r="G121" s="3">
        <v>4.7175970830854452E-2</v>
      </c>
      <c r="H121" s="3">
        <v>0.1761416277318332</v>
      </c>
      <c r="I121" s="3">
        <v>2.6465434947207125E-2</v>
      </c>
      <c r="J121" s="3">
        <v>4.7980854217357066E-2</v>
      </c>
      <c r="K121" s="3">
        <v>-0.44702918456032498</v>
      </c>
      <c r="L121" s="43"/>
    </row>
    <row r="122" spans="1:12">
      <c r="A122" s="33" t="s">
        <v>221</v>
      </c>
      <c r="B122" s="8" t="s">
        <v>222</v>
      </c>
      <c r="C122" s="9">
        <v>159952</v>
      </c>
      <c r="D122" s="4" t="s">
        <v>612</v>
      </c>
      <c r="E122" s="3">
        <v>0.21945186069360534</v>
      </c>
      <c r="F122" s="3">
        <v>0.65365096477571871</v>
      </c>
      <c r="G122" s="3">
        <v>6.6376866737521235E-5</v>
      </c>
      <c r="H122" s="3">
        <v>8.612732830155323E-2</v>
      </c>
      <c r="I122" s="3">
        <v>1.1872521584384906E-2</v>
      </c>
      <c r="J122" s="3">
        <v>1.796107641186713E-2</v>
      </c>
      <c r="K122" s="3">
        <v>1.0869871366133162E-2</v>
      </c>
      <c r="L122" s="43"/>
    </row>
    <row r="123" spans="1:12">
      <c r="A123" s="33" t="s">
        <v>223</v>
      </c>
      <c r="B123" s="8" t="s">
        <v>224</v>
      </c>
      <c r="C123" s="9">
        <v>159930</v>
      </c>
      <c r="D123" s="4" t="s">
        <v>612</v>
      </c>
      <c r="E123" s="3">
        <v>0.49784182296595891</v>
      </c>
      <c r="F123" s="3">
        <v>0.76277234833737118</v>
      </c>
      <c r="G123" s="3">
        <v>0.14295299765838496</v>
      </c>
      <c r="H123" s="3">
        <v>0.12207043190617003</v>
      </c>
      <c r="I123" s="3">
        <v>3.7631933031833043E-2</v>
      </c>
      <c r="J123" s="3">
        <v>1.7452321799051488E-2</v>
      </c>
      <c r="K123" s="3">
        <v>-0.58072185569876944</v>
      </c>
      <c r="L123" s="43"/>
    </row>
    <row r="124" spans="1:12">
      <c r="A124" s="37" t="s">
        <v>602</v>
      </c>
      <c r="B124" s="13" t="s">
        <v>605</v>
      </c>
      <c r="C124" s="9">
        <v>160492</v>
      </c>
      <c r="D124" s="4" t="s">
        <v>616</v>
      </c>
      <c r="E124" s="3">
        <v>1.0097789295870343</v>
      </c>
      <c r="F124" s="3">
        <v>0.27406824185731626</v>
      </c>
      <c r="G124" s="3">
        <v>4.551846751057987E-2</v>
      </c>
      <c r="H124" s="3">
        <v>0</v>
      </c>
      <c r="I124" s="3">
        <v>7.990689400913663E-4</v>
      </c>
      <c r="J124" s="3">
        <v>0</v>
      </c>
      <c r="K124" s="3">
        <v>-0.33016470789502195</v>
      </c>
      <c r="L124" s="43"/>
    </row>
    <row r="125" spans="1:12">
      <c r="A125" s="33" t="s">
        <v>225</v>
      </c>
      <c r="B125" s="8" t="s">
        <v>226</v>
      </c>
      <c r="C125" s="9">
        <v>159394</v>
      </c>
      <c r="D125" s="4" t="s">
        <v>621</v>
      </c>
      <c r="E125" s="3">
        <v>2.783432084146956</v>
      </c>
      <c r="F125" s="3">
        <v>8.6657697160451175</v>
      </c>
      <c r="G125" s="3">
        <v>0.63376714695125569</v>
      </c>
      <c r="H125" s="3">
        <v>2.6529513767025197</v>
      </c>
      <c r="I125" s="3">
        <v>0.12480195299836692</v>
      </c>
      <c r="J125" s="3">
        <v>0</v>
      </c>
      <c r="K125" s="3">
        <v>-13.860722276844218</v>
      </c>
      <c r="L125" s="43"/>
    </row>
    <row r="126" spans="1:12">
      <c r="A126" s="33" t="s">
        <v>227</v>
      </c>
      <c r="B126" s="8" t="s">
        <v>228</v>
      </c>
      <c r="C126" s="9">
        <v>159500</v>
      </c>
      <c r="D126" s="4" t="s">
        <v>612</v>
      </c>
      <c r="E126" s="3">
        <v>0.51291258504208137</v>
      </c>
      <c r="F126" s="3">
        <v>1.4973357022568521</v>
      </c>
      <c r="G126" s="3">
        <v>5.0066734067828106E-2</v>
      </c>
      <c r="H126" s="3">
        <v>0.33455795442416492</v>
      </c>
      <c r="I126" s="3">
        <v>1.0129939951692542E-2</v>
      </c>
      <c r="J126" s="3">
        <v>0</v>
      </c>
      <c r="K126" s="3">
        <v>-1.4050029157426189</v>
      </c>
      <c r="L126" s="43"/>
    </row>
    <row r="127" spans="1:12">
      <c r="A127" s="33" t="s">
        <v>229</v>
      </c>
      <c r="B127" s="8" t="s">
        <v>230</v>
      </c>
      <c r="C127" s="9">
        <v>159948</v>
      </c>
      <c r="D127" s="4" t="s">
        <v>612</v>
      </c>
      <c r="E127" s="3">
        <v>0.4143185428399358</v>
      </c>
      <c r="F127" s="3">
        <v>0.44815615806156189</v>
      </c>
      <c r="G127" s="3">
        <v>8.716038481923459E-2</v>
      </c>
      <c r="H127" s="3">
        <v>7.789724530744091E-2</v>
      </c>
      <c r="I127" s="3">
        <v>4.5119069282188052E-3</v>
      </c>
      <c r="J127" s="3">
        <v>0</v>
      </c>
      <c r="K127" s="3">
        <v>-3.2044237956391969E-2</v>
      </c>
      <c r="L127" s="43"/>
    </row>
    <row r="128" spans="1:12">
      <c r="A128" s="33" t="s">
        <v>231</v>
      </c>
      <c r="B128" s="8" t="s">
        <v>232</v>
      </c>
      <c r="C128" s="9">
        <v>159499</v>
      </c>
      <c r="D128" s="4" t="s">
        <v>612</v>
      </c>
      <c r="E128" s="3">
        <v>0.36206652961584412</v>
      </c>
      <c r="F128" s="3">
        <v>0.51709808106544042</v>
      </c>
      <c r="G128" s="3">
        <v>8.2394908637776912E-4</v>
      </c>
      <c r="H128" s="3">
        <v>0.10163935608162866</v>
      </c>
      <c r="I128" s="3">
        <v>6.4611312179737072E-4</v>
      </c>
      <c r="J128" s="3">
        <v>0</v>
      </c>
      <c r="K128" s="3">
        <v>1.7725971028911588E-2</v>
      </c>
      <c r="L128" s="43"/>
    </row>
    <row r="129" spans="1:12">
      <c r="A129" s="33" t="s">
        <v>233</v>
      </c>
      <c r="B129" s="8" t="s">
        <v>234</v>
      </c>
      <c r="C129" s="9">
        <v>159501</v>
      </c>
      <c r="D129" s="4" t="s">
        <v>612</v>
      </c>
      <c r="E129" s="3">
        <v>0.38162383398885807</v>
      </c>
      <c r="F129" s="3">
        <v>1.0035248407953661</v>
      </c>
      <c r="G129" s="3">
        <v>0.12129167223407852</v>
      </c>
      <c r="H129" s="3">
        <v>0.27288919840725079</v>
      </c>
      <c r="I129" s="3">
        <v>7.5038123118450336E-3</v>
      </c>
      <c r="J129" s="3">
        <v>0</v>
      </c>
      <c r="K129" s="3">
        <v>-0.78683335773739871</v>
      </c>
      <c r="L129" s="43"/>
    </row>
    <row r="130" spans="1:12">
      <c r="A130" s="33" t="s">
        <v>235</v>
      </c>
      <c r="B130" s="8" t="s">
        <v>236</v>
      </c>
      <c r="C130" s="9">
        <v>159514</v>
      </c>
      <c r="D130" s="4" t="s">
        <v>621</v>
      </c>
      <c r="E130" s="3">
        <v>0.45764300804323699</v>
      </c>
      <c r="F130" s="3">
        <v>1.0969700733787331</v>
      </c>
      <c r="G130" s="3">
        <v>5.4183557422019454E-2</v>
      </c>
      <c r="H130" s="3">
        <v>0.29566253744273674</v>
      </c>
      <c r="I130" s="3">
        <v>3.3271870154783908E-3</v>
      </c>
      <c r="J130" s="3">
        <v>0</v>
      </c>
      <c r="K130" s="3">
        <v>-0.90778636330220452</v>
      </c>
      <c r="L130" s="43"/>
    </row>
    <row r="131" spans="1:12">
      <c r="A131" s="33" t="s">
        <v>237</v>
      </c>
      <c r="B131" s="8" t="s">
        <v>238</v>
      </c>
      <c r="C131" s="9">
        <v>159522</v>
      </c>
      <c r="D131" s="4" t="s">
        <v>621</v>
      </c>
      <c r="E131" s="3">
        <v>0.46523335953792672</v>
      </c>
      <c r="F131" s="3">
        <v>0.88821587848796069</v>
      </c>
      <c r="G131" s="3">
        <v>4.9835714960080837E-2</v>
      </c>
      <c r="H131" s="3">
        <v>0.35198426931716309</v>
      </c>
      <c r="I131" s="3">
        <v>2.3285009071899363E-3</v>
      </c>
      <c r="J131" s="3">
        <v>0</v>
      </c>
      <c r="K131" s="3">
        <v>-0.75759772321032115</v>
      </c>
      <c r="L131" s="43"/>
    </row>
    <row r="132" spans="1:12">
      <c r="A132" s="33" t="s">
        <v>239</v>
      </c>
      <c r="B132" s="8" t="s">
        <v>240</v>
      </c>
      <c r="C132" s="9">
        <v>159378</v>
      </c>
      <c r="D132" s="4" t="s">
        <v>617</v>
      </c>
      <c r="E132" s="3">
        <v>0.297625555148607</v>
      </c>
      <c r="F132" s="3">
        <v>1.0015064957544617</v>
      </c>
      <c r="G132" s="3">
        <v>2.4864553142314772E-2</v>
      </c>
      <c r="H132" s="3">
        <v>0.30444692616375496</v>
      </c>
      <c r="I132" s="3">
        <v>0.68208532688187096</v>
      </c>
      <c r="J132" s="3">
        <v>0</v>
      </c>
      <c r="K132" s="3">
        <v>-1.3105288570910096</v>
      </c>
      <c r="L132" s="43"/>
    </row>
    <row r="133" spans="1:12">
      <c r="A133" s="33" t="s">
        <v>241</v>
      </c>
      <c r="B133" s="8" t="s">
        <v>9</v>
      </c>
      <c r="C133" s="9">
        <v>159375</v>
      </c>
      <c r="D133" s="4" t="s">
        <v>612</v>
      </c>
      <c r="E133" s="3">
        <v>0.40601349814031057</v>
      </c>
      <c r="F133" s="3">
        <v>0.86259733505798775</v>
      </c>
      <c r="G133" s="3">
        <v>4.6702085030169989E-2</v>
      </c>
      <c r="H133" s="3">
        <v>0.33695247726486027</v>
      </c>
      <c r="I133" s="3">
        <v>5.3381403484880378E-3</v>
      </c>
      <c r="J133" s="3">
        <v>0</v>
      </c>
      <c r="K133" s="3">
        <v>-0.65760353584181674</v>
      </c>
      <c r="L133" s="43"/>
    </row>
    <row r="134" spans="1:12">
      <c r="A134" s="33" t="s">
        <v>242</v>
      </c>
      <c r="B134" s="8" t="s">
        <v>243</v>
      </c>
      <c r="C134" s="9">
        <v>159446</v>
      </c>
      <c r="D134" s="4" t="s">
        <v>612</v>
      </c>
      <c r="E134" s="3">
        <v>0.32268264260103746</v>
      </c>
      <c r="F134" s="3">
        <v>0.55039594214143683</v>
      </c>
      <c r="G134" s="3">
        <v>5.2805473066042934E-2</v>
      </c>
      <c r="H134" s="3">
        <v>0.13938487546267211</v>
      </c>
      <c r="I134" s="3">
        <v>0.15597546639748816</v>
      </c>
      <c r="J134" s="3">
        <v>0</v>
      </c>
      <c r="K134" s="3">
        <v>-0.22124439966867751</v>
      </c>
      <c r="L134" s="43"/>
    </row>
    <row r="135" spans="1:12">
      <c r="A135" s="33" t="s">
        <v>244</v>
      </c>
      <c r="B135" s="8" t="s">
        <v>245</v>
      </c>
      <c r="C135" s="9">
        <v>159418</v>
      </c>
      <c r="D135" s="4" t="s">
        <v>617</v>
      </c>
      <c r="E135" s="3">
        <v>0.32848385690549925</v>
      </c>
      <c r="F135" s="3">
        <v>1.2209311807514054</v>
      </c>
      <c r="G135" s="3">
        <v>1.4976672222840859E-2</v>
      </c>
      <c r="H135" s="3">
        <v>0.20171294863744951</v>
      </c>
      <c r="I135" s="3">
        <v>3.8767114845706207E-3</v>
      </c>
      <c r="J135" s="3">
        <v>0</v>
      </c>
      <c r="K135" s="3">
        <v>-0.76998137000176536</v>
      </c>
      <c r="L135" s="43"/>
    </row>
    <row r="136" spans="1:12">
      <c r="A136" s="33" t="s">
        <v>246</v>
      </c>
      <c r="B136" s="8" t="s">
        <v>247</v>
      </c>
      <c r="C136" s="9">
        <v>159420</v>
      </c>
      <c r="D136" s="4" t="s">
        <v>620</v>
      </c>
      <c r="E136" s="3">
        <v>0.6011689216011662</v>
      </c>
      <c r="F136" s="3">
        <v>1.1022684706142662</v>
      </c>
      <c r="G136" s="3">
        <v>5.2197340934382382E-3</v>
      </c>
      <c r="H136" s="3">
        <v>0.14333267269284083</v>
      </c>
      <c r="I136" s="3">
        <v>7.073791348600509E-3</v>
      </c>
      <c r="J136" s="3">
        <v>0</v>
      </c>
      <c r="K136" s="3">
        <v>-0.85906359035031177</v>
      </c>
      <c r="L136" s="43"/>
    </row>
    <row r="137" spans="1:12">
      <c r="A137" s="33" t="s">
        <v>248</v>
      </c>
      <c r="B137" s="8" t="s">
        <v>249</v>
      </c>
      <c r="C137" s="9">
        <v>159566</v>
      </c>
      <c r="D137" s="4" t="s">
        <v>616</v>
      </c>
      <c r="E137" s="3">
        <v>0.34609196058384284</v>
      </c>
      <c r="F137" s="3">
        <v>0.47849317415800241</v>
      </c>
      <c r="G137" s="3">
        <v>1.6752548844089197E-2</v>
      </c>
      <c r="H137" s="3">
        <v>7.1060198458941681E-2</v>
      </c>
      <c r="I137" s="3">
        <v>7.3016494090943126E-3</v>
      </c>
      <c r="J137" s="3">
        <v>0</v>
      </c>
      <c r="K137" s="3">
        <v>8.0300468546029596E-2</v>
      </c>
      <c r="L137" s="43"/>
    </row>
    <row r="138" spans="1:12">
      <c r="A138" s="33" t="s">
        <v>250</v>
      </c>
      <c r="B138" s="8" t="s">
        <v>251</v>
      </c>
      <c r="C138" s="9">
        <v>159478</v>
      </c>
      <c r="D138" s="4" t="s">
        <v>612</v>
      </c>
      <c r="E138" s="3">
        <v>0.34619251929675654</v>
      </c>
      <c r="F138" s="3">
        <v>0.44124469320165371</v>
      </c>
      <c r="G138" s="3">
        <v>1.2113417876746673E-2</v>
      </c>
      <c r="H138" s="3">
        <v>6.9675020393422674E-2</v>
      </c>
      <c r="I138" s="3">
        <v>8.9282234664766785E-2</v>
      </c>
      <c r="J138" s="3">
        <v>6.7214156583544876E-2</v>
      </c>
      <c r="K138" s="3">
        <v>-2.572204201689144E-2</v>
      </c>
      <c r="L138" s="43"/>
    </row>
    <row r="139" spans="1:12">
      <c r="A139" s="33" t="s">
        <v>252</v>
      </c>
      <c r="B139" s="8" t="s">
        <v>253</v>
      </c>
      <c r="C139" s="9">
        <v>159387</v>
      </c>
      <c r="D139" s="4" t="s">
        <v>612</v>
      </c>
      <c r="E139" s="3">
        <v>0.44411716166691262</v>
      </c>
      <c r="F139" s="3">
        <v>0.96086291920364419</v>
      </c>
      <c r="G139" s="3">
        <v>1.2449775733886229E-2</v>
      </c>
      <c r="H139" s="3">
        <v>0.1429970589752928</v>
      </c>
      <c r="I139" s="3">
        <v>7.4627438504858458E-3</v>
      </c>
      <c r="J139" s="3">
        <v>0</v>
      </c>
      <c r="K139" s="3">
        <v>-0.56788965943022152</v>
      </c>
      <c r="L139" s="43"/>
    </row>
    <row r="140" spans="1:12">
      <c r="A140" s="33" t="s">
        <v>254</v>
      </c>
      <c r="B140" s="8" t="s">
        <v>255</v>
      </c>
      <c r="C140" s="9">
        <v>159323</v>
      </c>
      <c r="D140" s="4" t="s">
        <v>612</v>
      </c>
      <c r="E140" s="3">
        <v>0.4383941855344593</v>
      </c>
      <c r="F140" s="3">
        <v>0.64334531777474435</v>
      </c>
      <c r="G140" s="3">
        <v>4.0957089457959537E-3</v>
      </c>
      <c r="H140" s="3">
        <v>0.12962941632881211</v>
      </c>
      <c r="I140" s="3">
        <v>1.4609107747345909E-2</v>
      </c>
      <c r="J140" s="3">
        <v>0</v>
      </c>
      <c r="K140" s="3">
        <v>-0.2300737363311576</v>
      </c>
      <c r="L140" s="43"/>
    </row>
    <row r="141" spans="1:12">
      <c r="A141" s="33" t="s">
        <v>256</v>
      </c>
      <c r="B141" s="8" t="s">
        <v>257</v>
      </c>
      <c r="C141" s="9">
        <v>159477</v>
      </c>
      <c r="D141" s="4" t="s">
        <v>616</v>
      </c>
      <c r="E141" s="3">
        <v>0.40658563642775586</v>
      </c>
      <c r="F141" s="3">
        <v>0.36356786571185018</v>
      </c>
      <c r="G141" s="3">
        <v>2.0839419411779136E-2</v>
      </c>
      <c r="H141" s="3">
        <v>5.7688565665226281E-2</v>
      </c>
      <c r="I141" s="3">
        <v>1.4545451150411316E-2</v>
      </c>
      <c r="J141" s="3">
        <v>0</v>
      </c>
      <c r="K141" s="3">
        <v>0.13677306163297723</v>
      </c>
      <c r="L141" s="43"/>
    </row>
    <row r="142" spans="1:12">
      <c r="A142" s="33" t="s">
        <v>258</v>
      </c>
      <c r="B142" s="8" t="s">
        <v>259</v>
      </c>
      <c r="C142" s="9">
        <v>160001</v>
      </c>
      <c r="D142" s="4" t="s">
        <v>612</v>
      </c>
      <c r="E142" s="3">
        <v>0.51691318665571329</v>
      </c>
      <c r="F142" s="3">
        <v>0.6356504084073602</v>
      </c>
      <c r="G142" s="3">
        <v>7.3631370679515487E-2</v>
      </c>
      <c r="H142" s="3">
        <v>0.15792700437422227</v>
      </c>
      <c r="I142" s="3">
        <v>7.5906874325173696E-3</v>
      </c>
      <c r="J142" s="3">
        <v>0</v>
      </c>
      <c r="K142" s="3">
        <v>-0.39171265754932866</v>
      </c>
      <c r="L142" s="43"/>
    </row>
    <row r="143" spans="1:12">
      <c r="A143" s="33" t="s">
        <v>260</v>
      </c>
      <c r="B143" s="8" t="s">
        <v>261</v>
      </c>
      <c r="C143" s="9">
        <v>159400</v>
      </c>
      <c r="D143" s="4" t="s">
        <v>616</v>
      </c>
      <c r="E143" s="3">
        <v>0.51080022338365227</v>
      </c>
      <c r="F143" s="3">
        <v>0.30948628750248791</v>
      </c>
      <c r="G143" s="3">
        <v>1.9054844143639654E-4</v>
      </c>
      <c r="H143" s="3">
        <v>6.5813500784435541E-2</v>
      </c>
      <c r="I143" s="3">
        <v>3.7623959752305473E-2</v>
      </c>
      <c r="J143" s="3">
        <v>0</v>
      </c>
      <c r="K143" s="3">
        <v>7.6085480135682407E-2</v>
      </c>
      <c r="L143" s="43"/>
    </row>
    <row r="144" spans="1:12">
      <c r="A144" s="33" t="s">
        <v>262</v>
      </c>
      <c r="B144" s="8" t="s">
        <v>263</v>
      </c>
      <c r="C144" s="9">
        <v>159483</v>
      </c>
      <c r="D144" s="4" t="s">
        <v>612</v>
      </c>
      <c r="E144" s="3">
        <v>0.23400549951058885</v>
      </c>
      <c r="F144" s="3">
        <v>0.4511470269077531</v>
      </c>
      <c r="G144" s="3">
        <v>2.6999926931620843E-2</v>
      </c>
      <c r="H144" s="3">
        <v>8.0822430483311003E-2</v>
      </c>
      <c r="I144" s="3">
        <v>9.3224700647937652E-3</v>
      </c>
      <c r="J144" s="3">
        <v>0</v>
      </c>
      <c r="K144" s="3">
        <v>0.19770264610193239</v>
      </c>
      <c r="L144" s="43"/>
    </row>
    <row r="145" spans="1:12">
      <c r="A145" s="33" t="s">
        <v>264</v>
      </c>
      <c r="B145" s="8" t="s">
        <v>265</v>
      </c>
      <c r="C145" s="9">
        <v>159423</v>
      </c>
      <c r="D145" s="4" t="s">
        <v>612</v>
      </c>
      <c r="E145" s="3">
        <v>0.4435039000501384</v>
      </c>
      <c r="F145" s="3">
        <v>0.35899908537440622</v>
      </c>
      <c r="G145" s="3">
        <v>3.8814944107646993E-2</v>
      </c>
      <c r="H145" s="3">
        <v>9.7368221954717574E-2</v>
      </c>
      <c r="I145" s="3">
        <v>2.0793975482338703E-2</v>
      </c>
      <c r="J145" s="3">
        <v>0</v>
      </c>
      <c r="K145" s="3">
        <v>4.0519873030752031E-2</v>
      </c>
      <c r="L145" s="43"/>
    </row>
    <row r="146" spans="1:12">
      <c r="A146" s="33" t="s">
        <v>266</v>
      </c>
      <c r="B146" s="8" t="s">
        <v>267</v>
      </c>
      <c r="C146" s="9">
        <v>159250</v>
      </c>
      <c r="D146" s="4" t="s">
        <v>616</v>
      </c>
      <c r="E146" s="3">
        <v>0.2361505368901913</v>
      </c>
      <c r="F146" s="3">
        <v>0.64179146676426579</v>
      </c>
      <c r="G146" s="3">
        <v>0</v>
      </c>
      <c r="H146" s="3">
        <v>8.5546914742157254E-2</v>
      </c>
      <c r="I146" s="3">
        <v>4.3332669378283823E-3</v>
      </c>
      <c r="J146" s="3">
        <v>4.096106453547526E-2</v>
      </c>
      <c r="K146" s="3">
        <v>-8.7832498699178425E-3</v>
      </c>
      <c r="L146" s="43"/>
    </row>
    <row r="147" spans="1:12">
      <c r="A147" s="33" t="s">
        <v>268</v>
      </c>
      <c r="B147" s="8" t="s">
        <v>269</v>
      </c>
      <c r="C147" s="9">
        <v>159435</v>
      </c>
      <c r="D147" s="4" t="s">
        <v>616</v>
      </c>
      <c r="E147" s="3">
        <v>0.3941802376137663</v>
      </c>
      <c r="F147" s="3">
        <v>0.85022194622299851</v>
      </c>
      <c r="G147" s="3">
        <v>0.23509367965087896</v>
      </c>
      <c r="H147" s="3">
        <v>0.15867314450276088</v>
      </c>
      <c r="I147" s="3">
        <v>0</v>
      </c>
      <c r="J147" s="3">
        <v>0</v>
      </c>
      <c r="K147" s="3">
        <v>-0.63816900799040455</v>
      </c>
      <c r="L147" s="43"/>
    </row>
    <row r="148" spans="1:12">
      <c r="A148" s="33" t="s">
        <v>270</v>
      </c>
      <c r="B148" s="8" t="s">
        <v>271</v>
      </c>
      <c r="C148" s="9">
        <v>160060</v>
      </c>
      <c r="D148" s="4" t="s">
        <v>614</v>
      </c>
      <c r="E148" s="3">
        <v>0.35691240890504217</v>
      </c>
      <c r="F148" s="3">
        <v>0.57634420163467215</v>
      </c>
      <c r="G148" s="3">
        <v>1.5107487089008329E-3</v>
      </c>
      <c r="H148" s="3">
        <v>7.923848813297367E-2</v>
      </c>
      <c r="I148" s="3">
        <v>3.7350702862744438E-2</v>
      </c>
      <c r="J148" s="3">
        <v>0</v>
      </c>
      <c r="K148" s="3">
        <v>-5.1356550244333124E-2</v>
      </c>
      <c r="L148" s="43"/>
    </row>
    <row r="149" spans="1:12">
      <c r="A149" s="33" t="s">
        <v>272</v>
      </c>
      <c r="B149" s="8" t="s">
        <v>273</v>
      </c>
      <c r="C149" s="9">
        <v>159877</v>
      </c>
      <c r="D149" s="4" t="s">
        <v>612</v>
      </c>
      <c r="E149" s="3">
        <v>0.48327778079976885</v>
      </c>
      <c r="F149" s="3">
        <v>1.1109907733400359</v>
      </c>
      <c r="G149" s="3">
        <v>0.1551438769978748</v>
      </c>
      <c r="H149" s="3">
        <v>0.30965986774307902</v>
      </c>
      <c r="I149" s="3">
        <v>4.431760418210226E-2</v>
      </c>
      <c r="J149" s="3">
        <v>0</v>
      </c>
      <c r="K149" s="3">
        <v>-1.1033899030628609</v>
      </c>
      <c r="L149" s="43"/>
    </row>
    <row r="150" spans="1:12">
      <c r="A150" s="33" t="s">
        <v>274</v>
      </c>
      <c r="B150" s="8" t="s">
        <v>572</v>
      </c>
      <c r="C150" s="9">
        <v>159921</v>
      </c>
      <c r="D150" s="4" t="s">
        <v>612</v>
      </c>
      <c r="E150" s="3">
        <v>0.43076534119742543</v>
      </c>
      <c r="F150" s="3">
        <v>0.59289025450359445</v>
      </c>
      <c r="G150" s="3">
        <v>4.2862821094034345E-2</v>
      </c>
      <c r="H150" s="3">
        <v>0.1909707813778459</v>
      </c>
      <c r="I150" s="3">
        <v>1.1825023343862779E-2</v>
      </c>
      <c r="J150" s="3">
        <v>0</v>
      </c>
      <c r="K150" s="3">
        <v>-0.26931422151676304</v>
      </c>
      <c r="L150" s="43"/>
    </row>
    <row r="151" spans="1:12">
      <c r="A151" s="33" t="s">
        <v>275</v>
      </c>
      <c r="B151" s="8" t="s">
        <v>276</v>
      </c>
      <c r="C151" s="9">
        <v>159890</v>
      </c>
      <c r="D151" s="4" t="s">
        <v>620</v>
      </c>
      <c r="E151" s="3">
        <v>1.09214040155806</v>
      </c>
      <c r="F151" s="3">
        <v>1.6410870257013843</v>
      </c>
      <c r="G151" s="3">
        <v>0</v>
      </c>
      <c r="H151" s="3">
        <v>0.49296821327222029</v>
      </c>
      <c r="I151" s="3">
        <v>3.5105470973965359E-2</v>
      </c>
      <c r="J151" s="3">
        <v>0</v>
      </c>
      <c r="K151" s="3">
        <v>-2.2613011115056296</v>
      </c>
      <c r="L151" s="43"/>
    </row>
    <row r="152" spans="1:12">
      <c r="A152" s="33" t="s">
        <v>277</v>
      </c>
      <c r="B152" s="8" t="s">
        <v>278</v>
      </c>
      <c r="C152" s="9">
        <v>159899</v>
      </c>
      <c r="D152" s="4" t="s">
        <v>612</v>
      </c>
      <c r="E152" s="3">
        <v>0.6669160703336624</v>
      </c>
      <c r="F152" s="3">
        <v>0.6113670025236696</v>
      </c>
      <c r="G152" s="3">
        <v>7.0763643709874216E-2</v>
      </c>
      <c r="H152" s="3">
        <v>0.11873533235628649</v>
      </c>
      <c r="I152" s="3">
        <v>3.1423033792216275E-2</v>
      </c>
      <c r="J152" s="3">
        <v>0</v>
      </c>
      <c r="K152" s="3">
        <v>-0.49920508271570913</v>
      </c>
      <c r="L152" s="43"/>
    </row>
    <row r="153" spans="1:12">
      <c r="A153" s="33" t="s">
        <v>279</v>
      </c>
      <c r="B153" s="8" t="s">
        <v>280</v>
      </c>
      <c r="C153" s="9">
        <v>159905</v>
      </c>
      <c r="D153" s="4" t="s">
        <v>612</v>
      </c>
      <c r="E153" s="3">
        <v>0.40447189626137803</v>
      </c>
      <c r="F153" s="3">
        <v>0.91471647040880022</v>
      </c>
      <c r="G153" s="3">
        <v>2.8716078102716584E-2</v>
      </c>
      <c r="H153" s="3">
        <v>0.15679848956261408</v>
      </c>
      <c r="I153" s="3">
        <v>0</v>
      </c>
      <c r="J153" s="3">
        <v>0</v>
      </c>
      <c r="K153" s="3">
        <v>-0.50470293433550883</v>
      </c>
      <c r="L153" s="43"/>
    </row>
    <row r="154" spans="1:12">
      <c r="A154" s="33" t="s">
        <v>281</v>
      </c>
      <c r="B154" s="8" t="s">
        <v>282</v>
      </c>
      <c r="C154" s="9">
        <v>159912</v>
      </c>
      <c r="D154" s="4" t="s">
        <v>612</v>
      </c>
      <c r="E154" s="3">
        <v>0.51748805393309039</v>
      </c>
      <c r="F154" s="3">
        <v>0.76249425226482059</v>
      </c>
      <c r="G154" s="3">
        <v>1.0818631733236485E-4</v>
      </c>
      <c r="H154" s="3">
        <v>0.15935360455128939</v>
      </c>
      <c r="I154" s="3">
        <v>3.0201564160580421E-2</v>
      </c>
      <c r="J154" s="3">
        <v>0</v>
      </c>
      <c r="K154" s="3">
        <v>-0.46964566122711293</v>
      </c>
      <c r="L154" s="43"/>
    </row>
    <row r="155" spans="1:12">
      <c r="A155" s="33" t="s">
        <v>283</v>
      </c>
      <c r="B155" s="8" t="s">
        <v>284</v>
      </c>
      <c r="C155" s="9">
        <v>159917</v>
      </c>
      <c r="D155" s="4" t="s">
        <v>612</v>
      </c>
      <c r="E155" s="3">
        <v>0.4642269756858971</v>
      </c>
      <c r="F155" s="3">
        <v>0.70886708503821383</v>
      </c>
      <c r="G155" s="3">
        <v>5.3889664916756203E-2</v>
      </c>
      <c r="H155" s="3">
        <v>0.18871141397260266</v>
      </c>
      <c r="I155" s="3">
        <v>1.1285144928551757E-2</v>
      </c>
      <c r="J155" s="3">
        <v>0</v>
      </c>
      <c r="K155" s="3">
        <v>-0.42698028454202169</v>
      </c>
      <c r="L155" s="43"/>
    </row>
    <row r="156" spans="1:12">
      <c r="A156" s="33" t="s">
        <v>285</v>
      </c>
      <c r="B156" s="8" t="s">
        <v>286</v>
      </c>
      <c r="C156" s="9">
        <v>159920</v>
      </c>
      <c r="D156" s="4" t="s">
        <v>612</v>
      </c>
      <c r="E156" s="3">
        <v>0.44371698082059113</v>
      </c>
      <c r="F156" s="3">
        <v>0.38328989751540776</v>
      </c>
      <c r="G156" s="3">
        <v>5.4865293667967198E-2</v>
      </c>
      <c r="H156" s="3">
        <v>8.8295070561988598E-2</v>
      </c>
      <c r="I156" s="3">
        <v>1.1237668364687274E-3</v>
      </c>
      <c r="J156" s="3">
        <v>0</v>
      </c>
      <c r="K156" s="3">
        <v>2.8708990597576506E-2</v>
      </c>
      <c r="L156" s="43"/>
    </row>
    <row r="157" spans="1:12">
      <c r="A157" s="33" t="s">
        <v>287</v>
      </c>
      <c r="B157" s="8" t="s">
        <v>288</v>
      </c>
      <c r="C157" s="9">
        <v>159560</v>
      </c>
      <c r="D157" s="4" t="s">
        <v>612</v>
      </c>
      <c r="E157" s="3">
        <v>0.31174341851054743</v>
      </c>
      <c r="F157" s="3">
        <v>0.4804105600423646</v>
      </c>
      <c r="G157" s="3">
        <v>3.4116017480414942E-2</v>
      </c>
      <c r="H157" s="3">
        <v>8.0139895047871224E-2</v>
      </c>
      <c r="I157" s="3">
        <v>2.5050034312284497E-3</v>
      </c>
      <c r="J157" s="3">
        <v>0</v>
      </c>
      <c r="K157" s="3">
        <v>9.1085105487573398E-2</v>
      </c>
      <c r="L157" s="43"/>
    </row>
    <row r="158" spans="1:12">
      <c r="A158" s="33" t="s">
        <v>289</v>
      </c>
      <c r="B158" s="8" t="s">
        <v>290</v>
      </c>
      <c r="C158" s="9">
        <v>159538</v>
      </c>
      <c r="D158" s="4" t="s">
        <v>612</v>
      </c>
      <c r="E158" s="3">
        <v>0.40706010358959704</v>
      </c>
      <c r="F158" s="3">
        <v>0.56043715198661459</v>
      </c>
      <c r="G158" s="3">
        <v>8.7238459753647725E-3</v>
      </c>
      <c r="H158" s="3">
        <v>0.13043936906800541</v>
      </c>
      <c r="I158" s="3">
        <v>1.1085305721318798E-2</v>
      </c>
      <c r="J158" s="3">
        <v>0</v>
      </c>
      <c r="K158" s="3">
        <v>-0.11774577634090046</v>
      </c>
      <c r="L158" s="43"/>
    </row>
    <row r="159" spans="1:12">
      <c r="A159" s="33" t="s">
        <v>291</v>
      </c>
      <c r="B159" s="8" t="s">
        <v>292</v>
      </c>
      <c r="C159" s="9">
        <v>159487</v>
      </c>
      <c r="D159" s="4" t="s">
        <v>612</v>
      </c>
      <c r="E159" s="3">
        <v>0.40583262147168153</v>
      </c>
      <c r="F159" s="3">
        <v>0.60239675181435737</v>
      </c>
      <c r="G159" s="3">
        <v>1.8415184094418259E-2</v>
      </c>
      <c r="H159" s="3">
        <v>8.2446609383880889E-2</v>
      </c>
      <c r="I159" s="3">
        <v>1.9798859614774431E-2</v>
      </c>
      <c r="J159" s="3">
        <v>0</v>
      </c>
      <c r="K159" s="3">
        <v>-0.12889002637911248</v>
      </c>
      <c r="L159" s="43"/>
    </row>
    <row r="160" spans="1:12">
      <c r="A160" s="33" t="s">
        <v>293</v>
      </c>
      <c r="B160" s="8" t="s">
        <v>582</v>
      </c>
      <c r="C160" s="9">
        <v>159858</v>
      </c>
      <c r="D160" s="4" t="s">
        <v>612</v>
      </c>
      <c r="E160" s="3">
        <v>0.46305895687484017</v>
      </c>
      <c r="F160" s="3">
        <v>0.96433949029311317</v>
      </c>
      <c r="G160" s="3">
        <v>2.4482854427260042E-2</v>
      </c>
      <c r="H160" s="3">
        <v>0</v>
      </c>
      <c r="I160" s="3">
        <v>4.649633503914382E-2</v>
      </c>
      <c r="J160" s="3">
        <v>0.2450659034645242</v>
      </c>
      <c r="K160" s="3">
        <v>-0.74344354009888158</v>
      </c>
      <c r="L160" s="43"/>
    </row>
    <row r="161" spans="1:12">
      <c r="A161" s="33" t="s">
        <v>294</v>
      </c>
      <c r="B161" s="8" t="s">
        <v>295</v>
      </c>
      <c r="C161" s="9">
        <v>159424</v>
      </c>
      <c r="D161" s="4" t="s">
        <v>612</v>
      </c>
      <c r="E161" s="3">
        <v>0.29881215488809715</v>
      </c>
      <c r="F161" s="3">
        <v>1.0086782971128376</v>
      </c>
      <c r="G161" s="3">
        <v>4.3737505590161707E-2</v>
      </c>
      <c r="H161" s="3">
        <v>0.22392509587626255</v>
      </c>
      <c r="I161" s="3">
        <v>1.4402186226312489E-2</v>
      </c>
      <c r="J161" s="3">
        <v>0</v>
      </c>
      <c r="K161" s="3">
        <v>-0.58955523969367141</v>
      </c>
      <c r="L161" s="43"/>
    </row>
    <row r="162" spans="1:12">
      <c r="A162" s="33" t="s">
        <v>296</v>
      </c>
      <c r="B162" s="8" t="s">
        <v>297</v>
      </c>
      <c r="C162" s="9">
        <v>159504</v>
      </c>
      <c r="D162" s="4" t="s">
        <v>612</v>
      </c>
      <c r="E162" s="3">
        <v>0.34530343119990953</v>
      </c>
      <c r="F162" s="3">
        <v>0.33625036951397419</v>
      </c>
      <c r="G162" s="3">
        <v>2.9763934760793267E-2</v>
      </c>
      <c r="H162" s="3">
        <v>6.4513536836674865E-2</v>
      </c>
      <c r="I162" s="3">
        <v>2.0035898306225096E-3</v>
      </c>
      <c r="J162" s="3">
        <v>0</v>
      </c>
      <c r="K162" s="3">
        <v>0.2221651378580255</v>
      </c>
      <c r="L162" s="43"/>
    </row>
    <row r="163" spans="1:12">
      <c r="A163" s="33" t="s">
        <v>298</v>
      </c>
      <c r="B163" s="8" t="s">
        <v>299</v>
      </c>
      <c r="C163" s="9">
        <v>159388</v>
      </c>
      <c r="D163" s="4" t="s">
        <v>612</v>
      </c>
      <c r="E163" s="3">
        <v>0.3583311073662846</v>
      </c>
      <c r="F163" s="3">
        <v>1.3636067768864917</v>
      </c>
      <c r="G163" s="3">
        <v>3.6897892320949664E-2</v>
      </c>
      <c r="H163" s="3">
        <v>0.41182865606063562</v>
      </c>
      <c r="I163" s="3">
        <v>4.2988692379083683E-2</v>
      </c>
      <c r="J163" s="3">
        <v>0</v>
      </c>
      <c r="K163" s="3">
        <v>-1.2136531250134452</v>
      </c>
      <c r="L163" s="43"/>
    </row>
    <row r="164" spans="1:12">
      <c r="A164" s="33" t="s">
        <v>300</v>
      </c>
      <c r="B164" s="8" t="s">
        <v>301</v>
      </c>
      <c r="C164" s="9">
        <v>159635</v>
      </c>
      <c r="D164" s="4" t="s">
        <v>612</v>
      </c>
      <c r="E164" s="3">
        <v>0.35998304500857142</v>
      </c>
      <c r="F164" s="3">
        <v>0.55025280554577771</v>
      </c>
      <c r="G164" s="3">
        <v>9.4698372887582552E-3</v>
      </c>
      <c r="H164" s="3">
        <v>0.13380685194956798</v>
      </c>
      <c r="I164" s="3">
        <v>4.6251089561345085E-3</v>
      </c>
      <c r="J164" s="3">
        <v>8.2070386772511883E-2</v>
      </c>
      <c r="K164" s="3">
        <v>-0.14020803552132169</v>
      </c>
      <c r="L164" s="43"/>
    </row>
    <row r="165" spans="1:12">
      <c r="A165" s="33" t="s">
        <v>302</v>
      </c>
      <c r="B165" s="8" t="s">
        <v>303</v>
      </c>
      <c r="C165" s="9">
        <v>159344</v>
      </c>
      <c r="D165" s="4" t="s">
        <v>616</v>
      </c>
      <c r="E165" s="3">
        <v>0.34445664940027054</v>
      </c>
      <c r="F165" s="3">
        <v>0.43405127368318408</v>
      </c>
      <c r="G165" s="3">
        <v>3.0707866280383134E-2</v>
      </c>
      <c r="H165" s="3">
        <v>4.0211094545453886E-2</v>
      </c>
      <c r="I165" s="3">
        <v>7.7169357953600956E-2</v>
      </c>
      <c r="J165" s="3">
        <v>0</v>
      </c>
      <c r="K165" s="3">
        <v>7.3403758137107325E-2</v>
      </c>
      <c r="L165" s="43"/>
    </row>
    <row r="166" spans="1:12">
      <c r="A166" s="33" t="s">
        <v>304</v>
      </c>
      <c r="B166" s="8" t="s">
        <v>305</v>
      </c>
      <c r="C166" s="9">
        <v>159343</v>
      </c>
      <c r="D166" s="4" t="s">
        <v>616</v>
      </c>
      <c r="E166" s="3">
        <v>0.34649304843789114</v>
      </c>
      <c r="F166" s="3">
        <v>0.61173340489248518</v>
      </c>
      <c r="G166" s="3">
        <v>5.1212155522674128E-2</v>
      </c>
      <c r="H166" s="3">
        <v>0.12746869011211803</v>
      </c>
      <c r="I166" s="3">
        <v>2.9442761758213979E-2</v>
      </c>
      <c r="J166" s="3">
        <v>6.1940904990634149E-2</v>
      </c>
      <c r="K166" s="3">
        <v>-0.22829096571401658</v>
      </c>
      <c r="L166" s="43"/>
    </row>
    <row r="167" spans="1:12">
      <c r="A167" s="33" t="s">
        <v>306</v>
      </c>
      <c r="B167" s="8" t="s">
        <v>307</v>
      </c>
      <c r="C167" s="9">
        <v>159434</v>
      </c>
      <c r="D167" s="4" t="s">
        <v>616</v>
      </c>
      <c r="E167" s="3">
        <v>0.33292984937601139</v>
      </c>
      <c r="F167" s="3">
        <v>0.48661227873553176</v>
      </c>
      <c r="G167" s="3">
        <v>2.3874259018554857E-2</v>
      </c>
      <c r="H167" s="3">
        <v>9.377794694194494E-2</v>
      </c>
      <c r="I167" s="3">
        <v>4.7715527376537996E-2</v>
      </c>
      <c r="J167" s="3">
        <v>0</v>
      </c>
      <c r="K167" s="3">
        <v>1.5090138551418998E-2</v>
      </c>
      <c r="L167" s="43"/>
    </row>
    <row r="168" spans="1:12">
      <c r="A168" s="33" t="s">
        <v>308</v>
      </c>
      <c r="B168" s="8" t="s">
        <v>309</v>
      </c>
      <c r="C168" s="9">
        <v>159634</v>
      </c>
      <c r="D168" s="4" t="s">
        <v>612</v>
      </c>
      <c r="E168" s="3">
        <v>0.42965883139720251</v>
      </c>
      <c r="F168" s="3">
        <v>0.41382658975940201</v>
      </c>
      <c r="G168" s="3">
        <v>2.3543285959293392E-2</v>
      </c>
      <c r="H168" s="3">
        <v>7.2702565500448527E-2</v>
      </c>
      <c r="I168" s="3">
        <v>1.9205502658876997E-3</v>
      </c>
      <c r="J168" s="3">
        <v>8.5071089063079974E-2</v>
      </c>
      <c r="K168" s="3">
        <v>-2.6722911945314117E-2</v>
      </c>
      <c r="L168" s="43"/>
    </row>
    <row r="169" spans="1:12">
      <c r="A169" s="33" t="s">
        <v>310</v>
      </c>
      <c r="B169" s="8" t="s">
        <v>311</v>
      </c>
      <c r="C169" s="9">
        <v>159503</v>
      </c>
      <c r="D169" s="4" t="s">
        <v>612</v>
      </c>
      <c r="E169" s="3">
        <v>0.37846616006283895</v>
      </c>
      <c r="F169" s="3">
        <v>0.94632937297327946</v>
      </c>
      <c r="G169" s="3">
        <v>5.1877046354699585E-2</v>
      </c>
      <c r="H169" s="3">
        <v>0.22175504171971874</v>
      </c>
      <c r="I169" s="3">
        <v>3.3972018089619459E-3</v>
      </c>
      <c r="J169" s="3">
        <v>0</v>
      </c>
      <c r="K169" s="3">
        <v>-0.60182482291949879</v>
      </c>
      <c r="L169" s="43"/>
    </row>
    <row r="170" spans="1:12">
      <c r="A170" s="33" t="s">
        <v>312</v>
      </c>
      <c r="B170" s="8" t="s">
        <v>313</v>
      </c>
      <c r="C170" s="9">
        <v>159436</v>
      </c>
      <c r="D170" s="4" t="s">
        <v>616</v>
      </c>
      <c r="E170" s="3">
        <v>0.41033439210592865</v>
      </c>
      <c r="F170" s="3">
        <v>0.50751786272571509</v>
      </c>
      <c r="G170" s="3">
        <v>4.4815312144330467E-2</v>
      </c>
      <c r="H170" s="3">
        <v>0.10279364498609574</v>
      </c>
      <c r="I170" s="3">
        <v>3.1721626187316623E-2</v>
      </c>
      <c r="J170" s="3">
        <v>2.4259730316502071E-2</v>
      </c>
      <c r="K170" s="3">
        <v>-0.12144256846588854</v>
      </c>
      <c r="L170" s="43"/>
    </row>
    <row r="171" spans="1:12">
      <c r="A171" s="33" t="s">
        <v>314</v>
      </c>
      <c r="B171" s="8" t="s">
        <v>315</v>
      </c>
      <c r="C171" s="9">
        <v>159301</v>
      </c>
      <c r="D171" s="4" t="s">
        <v>616</v>
      </c>
      <c r="E171" s="3">
        <v>0.34296479684676934</v>
      </c>
      <c r="F171" s="3">
        <v>0.48545127959813483</v>
      </c>
      <c r="G171" s="3">
        <v>3.8277564344634266E-2</v>
      </c>
      <c r="H171" s="3">
        <v>0.105692062530425</v>
      </c>
      <c r="I171" s="3">
        <v>8.2651319742973794E-2</v>
      </c>
      <c r="J171" s="3">
        <v>0</v>
      </c>
      <c r="K171" s="3">
        <v>-5.5037023062937014E-2</v>
      </c>
      <c r="L171" s="43"/>
    </row>
    <row r="172" spans="1:12">
      <c r="A172" s="33" t="s">
        <v>316</v>
      </c>
      <c r="B172" s="8" t="s">
        <v>317</v>
      </c>
      <c r="C172" s="9">
        <v>159356</v>
      </c>
      <c r="D172" s="4" t="s">
        <v>612</v>
      </c>
      <c r="E172" s="3">
        <v>0.39316013026448393</v>
      </c>
      <c r="F172" s="3">
        <v>0.43113329603462469</v>
      </c>
      <c r="G172" s="3">
        <v>1.2116323367472696E-2</v>
      </c>
      <c r="H172" s="3">
        <v>7.1430454471916746E-2</v>
      </c>
      <c r="I172" s="3">
        <v>2.4533317545621897E-2</v>
      </c>
      <c r="J172" s="3">
        <v>0</v>
      </c>
      <c r="K172" s="3">
        <v>6.7626478315880006E-2</v>
      </c>
      <c r="L172" s="43"/>
    </row>
    <row r="173" spans="1:12">
      <c r="A173" s="33" t="s">
        <v>318</v>
      </c>
      <c r="B173" s="8" t="s">
        <v>319</v>
      </c>
      <c r="C173" s="9">
        <v>159355</v>
      </c>
      <c r="D173" s="4" t="s">
        <v>612</v>
      </c>
      <c r="E173" s="3">
        <v>0.34432440161687711</v>
      </c>
      <c r="F173" s="3">
        <v>0.57695876559257786</v>
      </c>
      <c r="G173" s="3">
        <v>1.6782853441464865E-2</v>
      </c>
      <c r="H173" s="3">
        <v>8.8035145331578177E-2</v>
      </c>
      <c r="I173" s="3">
        <v>3.5117414244254051E-3</v>
      </c>
      <c r="J173" s="3">
        <v>0</v>
      </c>
      <c r="K173" s="3">
        <v>-2.9612907406923385E-2</v>
      </c>
      <c r="L173" s="43"/>
    </row>
    <row r="174" spans="1:12">
      <c r="A174" s="33" t="s">
        <v>320</v>
      </c>
      <c r="B174" s="8" t="s">
        <v>321</v>
      </c>
      <c r="C174" s="9">
        <v>159393</v>
      </c>
      <c r="D174" s="4" t="s">
        <v>615</v>
      </c>
      <c r="E174" s="3">
        <v>0.42581385095000746</v>
      </c>
      <c r="F174" s="3">
        <v>0.4706381290206747</v>
      </c>
      <c r="G174" s="3">
        <v>2.8325312754066499E-2</v>
      </c>
      <c r="H174" s="3">
        <v>7.2028855557668109E-2</v>
      </c>
      <c r="I174" s="3">
        <v>1.2369440423984186E-3</v>
      </c>
      <c r="J174" s="3">
        <v>0</v>
      </c>
      <c r="K174" s="3">
        <v>1.9569076751847453E-3</v>
      </c>
      <c r="L174" s="43"/>
    </row>
    <row r="175" spans="1:12">
      <c r="A175" s="33" t="s">
        <v>322</v>
      </c>
      <c r="B175" s="8" t="s">
        <v>583</v>
      </c>
      <c r="C175" s="9">
        <v>159374</v>
      </c>
      <c r="D175" s="4" t="s">
        <v>612</v>
      </c>
      <c r="E175" s="3">
        <v>0.56540800715677952</v>
      </c>
      <c r="F175" s="3">
        <v>0.93156635472572358</v>
      </c>
      <c r="G175" s="3">
        <v>0.12503324474439936</v>
      </c>
      <c r="H175" s="3">
        <v>0.16903578529916446</v>
      </c>
      <c r="I175" s="3">
        <v>3.1858882989331734E-3</v>
      </c>
      <c r="J175" s="3">
        <v>0</v>
      </c>
      <c r="K175" s="3">
        <v>-0.79422928022500017</v>
      </c>
      <c r="L175" s="43"/>
    </row>
    <row r="176" spans="1:12">
      <c r="A176" s="33" t="s">
        <v>323</v>
      </c>
      <c r="B176" s="8" t="s">
        <v>324</v>
      </c>
      <c r="C176" s="9">
        <v>159403</v>
      </c>
      <c r="D176" s="4" t="s">
        <v>612</v>
      </c>
      <c r="E176" s="3">
        <v>1.7588403198664833</v>
      </c>
      <c r="F176" s="3">
        <v>1.6320119807395941</v>
      </c>
      <c r="G176" s="3">
        <v>0.31062080168761791</v>
      </c>
      <c r="H176" s="3">
        <v>0.40143325743688707</v>
      </c>
      <c r="I176" s="3">
        <v>7.0187835605835481E-3</v>
      </c>
      <c r="J176" s="3">
        <v>0</v>
      </c>
      <c r="K176" s="3">
        <v>-3.1099251432911657</v>
      </c>
      <c r="L176" s="43"/>
    </row>
    <row r="177" spans="1:12">
      <c r="A177" s="33" t="s">
        <v>325</v>
      </c>
      <c r="B177" s="8" t="s">
        <v>326</v>
      </c>
      <c r="C177" s="9">
        <v>159338</v>
      </c>
      <c r="D177" s="4" t="s">
        <v>620</v>
      </c>
      <c r="E177" s="3">
        <v>0.78985340973292262</v>
      </c>
      <c r="F177" s="3">
        <v>0.99872326817538237</v>
      </c>
      <c r="G177" s="3">
        <v>2.0760401472879123E-2</v>
      </c>
      <c r="H177" s="3">
        <v>0.2953444190971013</v>
      </c>
      <c r="I177" s="3">
        <v>0</v>
      </c>
      <c r="J177" s="3">
        <v>0</v>
      </c>
      <c r="K177" s="3">
        <v>-1.1046814984782853</v>
      </c>
      <c r="L177" s="43"/>
    </row>
    <row r="178" spans="1:12">
      <c r="A178" s="33" t="s">
        <v>327</v>
      </c>
      <c r="B178" s="8" t="s">
        <v>328</v>
      </c>
      <c r="C178" s="9">
        <v>159421</v>
      </c>
      <c r="D178" s="4" t="s">
        <v>612</v>
      </c>
      <c r="E178" s="3">
        <v>0.32873527989520224</v>
      </c>
      <c r="F178" s="3">
        <v>0.58920758676245433</v>
      </c>
      <c r="G178" s="3">
        <v>9.5250601082944059E-2</v>
      </c>
      <c r="H178" s="3">
        <v>9.8919266747237847E-2</v>
      </c>
      <c r="I178" s="3">
        <v>3.9152759488803443E-3</v>
      </c>
      <c r="J178" s="3">
        <v>0</v>
      </c>
      <c r="K178" s="3">
        <v>-0.11602801043671887</v>
      </c>
      <c r="L178" s="43"/>
    </row>
    <row r="179" spans="1:12">
      <c r="A179" s="33" t="s">
        <v>329</v>
      </c>
      <c r="B179" s="8" t="s">
        <v>330</v>
      </c>
      <c r="C179" s="9">
        <v>159353</v>
      </c>
      <c r="D179" s="4" t="s">
        <v>620</v>
      </c>
      <c r="E179" s="3">
        <v>0.47286119368417956</v>
      </c>
      <c r="F179" s="3">
        <v>1.0726964065607785</v>
      </c>
      <c r="G179" s="3">
        <v>5.2542674638786806E-2</v>
      </c>
      <c r="H179" s="3">
        <v>0.25856634192102884</v>
      </c>
      <c r="I179" s="3">
        <v>6.8377223075662E-3</v>
      </c>
      <c r="J179" s="3">
        <v>0</v>
      </c>
      <c r="K179" s="3">
        <v>-0.86350433911234004</v>
      </c>
      <c r="L179" s="43"/>
    </row>
    <row r="180" spans="1:12">
      <c r="A180" s="33" t="s">
        <v>331</v>
      </c>
      <c r="B180" s="8" t="s">
        <v>332</v>
      </c>
      <c r="C180" s="9">
        <v>159496</v>
      </c>
      <c r="D180" s="4" t="s">
        <v>612</v>
      </c>
      <c r="E180" s="3">
        <v>0.42068960272073841</v>
      </c>
      <c r="F180" s="3">
        <v>0.95749902660253561</v>
      </c>
      <c r="G180" s="3">
        <v>3.6661363243765281E-2</v>
      </c>
      <c r="H180" s="3">
        <v>0.26369921109911848</v>
      </c>
      <c r="I180" s="3">
        <v>1.424959523636992E-2</v>
      </c>
      <c r="J180" s="3">
        <v>0</v>
      </c>
      <c r="K180" s="3">
        <v>-0.69279879890252782</v>
      </c>
      <c r="L180" s="43"/>
    </row>
    <row r="181" spans="1:12">
      <c r="A181" s="33" t="s">
        <v>333</v>
      </c>
      <c r="B181" s="8" t="s">
        <v>334</v>
      </c>
      <c r="C181" s="9">
        <v>159390</v>
      </c>
      <c r="D181" s="4" t="s">
        <v>616</v>
      </c>
      <c r="E181" s="3">
        <v>0.42760699204740427</v>
      </c>
      <c r="F181" s="3">
        <v>0.3923553999500124</v>
      </c>
      <c r="G181" s="3">
        <v>8.161637327719648E-2</v>
      </c>
      <c r="H181" s="3">
        <v>7.0777239287639057E-2</v>
      </c>
      <c r="I181" s="3">
        <v>4.2650411354098132E-2</v>
      </c>
      <c r="J181" s="3">
        <v>0</v>
      </c>
      <c r="K181" s="3">
        <v>-1.5006415916350262E-2</v>
      </c>
      <c r="L181" s="43"/>
    </row>
    <row r="182" spans="1:12">
      <c r="A182" s="33" t="s">
        <v>335</v>
      </c>
      <c r="B182" s="8" t="s">
        <v>336</v>
      </c>
      <c r="C182" s="9">
        <v>159884</v>
      </c>
      <c r="D182" s="4" t="s">
        <v>612</v>
      </c>
      <c r="E182" s="3">
        <v>0.3193500207862417</v>
      </c>
      <c r="F182" s="3">
        <v>1.1352626432698241</v>
      </c>
      <c r="G182" s="3">
        <v>8.3566380253372943E-2</v>
      </c>
      <c r="H182" s="3">
        <v>0.13068586691674069</v>
      </c>
      <c r="I182" s="3">
        <v>0.11879499814252159</v>
      </c>
      <c r="J182" s="3">
        <v>0</v>
      </c>
      <c r="K182" s="3">
        <v>-0.78765990936870112</v>
      </c>
      <c r="L182" s="43"/>
    </row>
    <row r="183" spans="1:12">
      <c r="A183" s="33" t="s">
        <v>337</v>
      </c>
      <c r="B183" s="8" t="s">
        <v>338</v>
      </c>
      <c r="C183" s="9">
        <v>159888</v>
      </c>
      <c r="D183" s="4" t="s">
        <v>612</v>
      </c>
      <c r="E183" s="3">
        <v>0.33588757823523591</v>
      </c>
      <c r="F183" s="3">
        <v>1.2078346560838367</v>
      </c>
      <c r="G183" s="3">
        <v>4.4627809534131889E-2</v>
      </c>
      <c r="H183" s="3">
        <v>0.16833017340221765</v>
      </c>
      <c r="I183" s="3">
        <v>6.7774188517072259E-2</v>
      </c>
      <c r="J183" s="3">
        <v>1.0368661465757044E-2</v>
      </c>
      <c r="K183" s="3">
        <v>-0.83482306723825128</v>
      </c>
      <c r="L183" s="43"/>
    </row>
    <row r="184" spans="1:12">
      <c r="A184" s="33" t="s">
        <v>339</v>
      </c>
      <c r="B184" s="8" t="s">
        <v>340</v>
      </c>
      <c r="C184" s="9">
        <v>159559</v>
      </c>
      <c r="D184" s="4" t="s">
        <v>612</v>
      </c>
      <c r="E184" s="3">
        <v>0.48518533925324453</v>
      </c>
      <c r="F184" s="3">
        <v>0.38077692824649906</v>
      </c>
      <c r="G184" s="3">
        <v>0</v>
      </c>
      <c r="H184" s="3">
        <v>9.4629767760888814E-2</v>
      </c>
      <c r="I184" s="3">
        <v>8.966761048759769E-3</v>
      </c>
      <c r="J184" s="3">
        <v>0</v>
      </c>
      <c r="K184" s="3">
        <v>3.044120369060787E-2</v>
      </c>
      <c r="L184" s="43"/>
    </row>
    <row r="185" spans="1:12">
      <c r="A185" s="33" t="s">
        <v>341</v>
      </c>
      <c r="B185" s="8" t="s">
        <v>342</v>
      </c>
      <c r="C185" s="9">
        <v>159991</v>
      </c>
      <c r="D185" s="4" t="s">
        <v>612</v>
      </c>
      <c r="E185" s="3">
        <v>0.40050555718625119</v>
      </c>
      <c r="F185" s="3">
        <v>0.74427484214232908</v>
      </c>
      <c r="G185" s="3">
        <v>3.7911817123666564E-2</v>
      </c>
      <c r="H185" s="3">
        <v>0.13096928671346045</v>
      </c>
      <c r="I185" s="3">
        <v>1.2529886325390595E-2</v>
      </c>
      <c r="J185" s="3">
        <v>0</v>
      </c>
      <c r="K185" s="3">
        <v>-0.32619138949109777</v>
      </c>
      <c r="L185" s="43"/>
    </row>
    <row r="186" spans="1:12">
      <c r="A186" s="33" t="s">
        <v>343</v>
      </c>
      <c r="B186" s="8" t="s">
        <v>344</v>
      </c>
      <c r="C186" s="9">
        <v>160057</v>
      </c>
      <c r="D186" s="4" t="s">
        <v>612</v>
      </c>
      <c r="E186" s="3">
        <v>0.33645317683936921</v>
      </c>
      <c r="F186" s="3">
        <v>0.68483203246757784</v>
      </c>
      <c r="G186" s="3">
        <v>3.2333594898717975E-2</v>
      </c>
      <c r="H186" s="3">
        <v>9.3792273924024561E-2</v>
      </c>
      <c r="I186" s="3">
        <v>1.730793507712294E-2</v>
      </c>
      <c r="J186" s="3">
        <v>0</v>
      </c>
      <c r="K186" s="3">
        <v>-0.16471901320681245</v>
      </c>
      <c r="L186" s="43"/>
    </row>
    <row r="187" spans="1:12">
      <c r="A187" s="33" t="s">
        <v>345</v>
      </c>
      <c r="B187" s="8" t="s">
        <v>346</v>
      </c>
      <c r="C187" s="9">
        <v>159994</v>
      </c>
      <c r="D187" s="4" t="s">
        <v>612</v>
      </c>
      <c r="E187" s="3">
        <v>0.32884062461777075</v>
      </c>
      <c r="F187" s="3">
        <v>0.57087448258187468</v>
      </c>
      <c r="G187" s="3">
        <v>4.1522189322878197E-2</v>
      </c>
      <c r="H187" s="3">
        <v>8.6733389598110042E-2</v>
      </c>
      <c r="I187" s="3">
        <v>3.9734076953217297E-2</v>
      </c>
      <c r="J187" s="3">
        <v>0</v>
      </c>
      <c r="K187" s="3">
        <v>-6.7704763073851065E-2</v>
      </c>
      <c r="L187" s="43"/>
    </row>
    <row r="188" spans="1:12">
      <c r="A188" s="33" t="s">
        <v>347</v>
      </c>
      <c r="B188" s="8" t="s">
        <v>348</v>
      </c>
      <c r="C188" s="9">
        <v>160003</v>
      </c>
      <c r="D188" s="4" t="s">
        <v>617</v>
      </c>
      <c r="E188" s="3">
        <v>0.2915972490691961</v>
      </c>
      <c r="F188" s="3">
        <v>0.86594484100230096</v>
      </c>
      <c r="G188" s="3">
        <v>2.7887749678845719E-2</v>
      </c>
      <c r="H188" s="3">
        <v>0.1557533077086157</v>
      </c>
      <c r="I188" s="3">
        <v>5.3571957424788479E-2</v>
      </c>
      <c r="J188" s="3">
        <v>0</v>
      </c>
      <c r="K188" s="3">
        <v>-0.39475510488374688</v>
      </c>
      <c r="L188" s="43"/>
    </row>
    <row r="189" spans="1:12">
      <c r="A189" s="33" t="s">
        <v>349</v>
      </c>
      <c r="B189" s="8" t="s">
        <v>350</v>
      </c>
      <c r="C189" s="9">
        <v>160031</v>
      </c>
      <c r="D189" s="4" t="s">
        <v>614</v>
      </c>
      <c r="E189" s="3">
        <v>0.29720747450499613</v>
      </c>
      <c r="F189" s="3">
        <v>0.74974457959125551</v>
      </c>
      <c r="G189" s="3">
        <v>5.6088296740424738E-2</v>
      </c>
      <c r="H189" s="3">
        <v>0.12490956557445136</v>
      </c>
      <c r="I189" s="3">
        <v>2.6342777062399368E-2</v>
      </c>
      <c r="J189" s="3">
        <v>1.2531332461074038E-3</v>
      </c>
      <c r="K189" s="3">
        <v>-0.25554582671963449</v>
      </c>
      <c r="L189" s="43"/>
    </row>
    <row r="190" spans="1:12">
      <c r="A190" s="33" t="s">
        <v>351</v>
      </c>
      <c r="B190" s="8" t="s">
        <v>352</v>
      </c>
      <c r="C190" s="9">
        <v>159268</v>
      </c>
      <c r="D190" s="4" t="s">
        <v>616</v>
      </c>
      <c r="E190" s="3">
        <v>0.32745988301789308</v>
      </c>
      <c r="F190" s="3">
        <v>0.40375376174843719</v>
      </c>
      <c r="G190" s="3">
        <v>5.8391593190812489E-2</v>
      </c>
      <c r="H190" s="3">
        <v>4.4973515960135081E-2</v>
      </c>
      <c r="I190" s="3">
        <v>8.2889124261800347E-3</v>
      </c>
      <c r="J190" s="3">
        <v>4.3951888011937686E-4</v>
      </c>
      <c r="K190" s="3">
        <v>0.15669281477642275</v>
      </c>
      <c r="L190" s="43"/>
    </row>
    <row r="191" spans="1:12">
      <c r="A191" s="33" t="s">
        <v>353</v>
      </c>
      <c r="B191" s="8" t="s">
        <v>354</v>
      </c>
      <c r="C191" s="9">
        <v>159976</v>
      </c>
      <c r="D191" s="4" t="s">
        <v>612</v>
      </c>
      <c r="E191" s="3">
        <v>0.37807631280047621</v>
      </c>
      <c r="F191" s="3">
        <v>0.60409354113734393</v>
      </c>
      <c r="G191" s="3">
        <v>2.5484359254113145E-2</v>
      </c>
      <c r="H191" s="3">
        <v>0.11945488953523957</v>
      </c>
      <c r="I191" s="3">
        <v>3.1123922259204188E-2</v>
      </c>
      <c r="J191" s="3">
        <v>0</v>
      </c>
      <c r="K191" s="3">
        <v>-0.15823302498637715</v>
      </c>
      <c r="L191" s="43"/>
    </row>
    <row r="192" spans="1:12">
      <c r="A192" s="33" t="s">
        <v>355</v>
      </c>
      <c r="B192" s="8" t="s">
        <v>356</v>
      </c>
      <c r="C192" s="9">
        <v>159241</v>
      </c>
      <c r="D192" s="4" t="s">
        <v>612</v>
      </c>
      <c r="E192" s="3">
        <v>0.30221414394794144</v>
      </c>
      <c r="F192" s="3">
        <v>0.55442151552631047</v>
      </c>
      <c r="G192" s="3">
        <v>4.0735629338761972E-2</v>
      </c>
      <c r="H192" s="3">
        <v>6.886785927935625E-2</v>
      </c>
      <c r="I192" s="3">
        <v>1.591525335459254E-2</v>
      </c>
      <c r="J192" s="3">
        <v>2.534118989324857E-3</v>
      </c>
      <c r="K192" s="3">
        <v>1.531147956371242E-2</v>
      </c>
      <c r="L192" s="43"/>
    </row>
    <row r="193" spans="1:12">
      <c r="A193" s="33" t="s">
        <v>357</v>
      </c>
      <c r="B193" s="8" t="s">
        <v>358</v>
      </c>
      <c r="C193" s="9">
        <v>159397</v>
      </c>
      <c r="D193" s="4" t="s">
        <v>612</v>
      </c>
      <c r="E193" s="3">
        <v>0.33980341435569433</v>
      </c>
      <c r="F193" s="3">
        <v>0.89410315624366654</v>
      </c>
      <c r="G193" s="3">
        <v>2.264682793354535E-2</v>
      </c>
      <c r="H193" s="3">
        <v>0.14810625563678256</v>
      </c>
      <c r="I193" s="3">
        <v>3.5701820560939436E-2</v>
      </c>
      <c r="J193" s="3">
        <v>9.9594521753285897E-2</v>
      </c>
      <c r="K193" s="3">
        <v>-0.53995599648391435</v>
      </c>
      <c r="L193" s="43"/>
    </row>
    <row r="194" spans="1:12">
      <c r="A194" s="33" t="s">
        <v>359</v>
      </c>
      <c r="B194" s="8" t="s">
        <v>360</v>
      </c>
      <c r="C194" s="9">
        <v>159558</v>
      </c>
      <c r="D194" s="4" t="s">
        <v>616</v>
      </c>
      <c r="E194" s="3">
        <v>0.33837536878249974</v>
      </c>
      <c r="F194" s="3">
        <v>0.52212384759718145</v>
      </c>
      <c r="G194" s="3">
        <v>5.0203225870115657E-2</v>
      </c>
      <c r="H194" s="3">
        <v>0.10697388363847367</v>
      </c>
      <c r="I194" s="3">
        <v>8.3150154709624932E-2</v>
      </c>
      <c r="J194" s="3">
        <v>4.6380100550343561E-3</v>
      </c>
      <c r="K194" s="3">
        <v>-0.10546449065292975</v>
      </c>
      <c r="L194" s="43"/>
    </row>
    <row r="195" spans="1:12">
      <c r="A195" s="33" t="s">
        <v>361</v>
      </c>
      <c r="B195" s="8" t="s">
        <v>362</v>
      </c>
      <c r="C195" s="9">
        <v>159294</v>
      </c>
      <c r="D195" s="4" t="s">
        <v>612</v>
      </c>
      <c r="E195" s="3">
        <v>0.47594512236621506</v>
      </c>
      <c r="F195" s="3">
        <v>0.78297051185124067</v>
      </c>
      <c r="G195" s="3">
        <v>2.6004690184514498E-3</v>
      </c>
      <c r="H195" s="3">
        <v>7.9346175341253156E-2</v>
      </c>
      <c r="I195" s="3">
        <v>6.3070165480038059E-3</v>
      </c>
      <c r="J195" s="3">
        <v>0</v>
      </c>
      <c r="K195" s="3">
        <v>-0.34716929512516426</v>
      </c>
      <c r="L195" s="43"/>
    </row>
    <row r="196" spans="1:12">
      <c r="A196" s="36" t="s">
        <v>600</v>
      </c>
      <c r="B196" s="8" t="s">
        <v>606</v>
      </c>
      <c r="C196" s="9">
        <v>159694</v>
      </c>
      <c r="D196" s="4" t="s">
        <v>621</v>
      </c>
      <c r="E196" s="3">
        <v>0</v>
      </c>
      <c r="F196" s="3">
        <v>0</v>
      </c>
      <c r="G196" s="3">
        <v>0</v>
      </c>
      <c r="H196" s="3">
        <v>7.6507882111034962E-3</v>
      </c>
      <c r="I196" s="3">
        <v>7.6507882111034958E-2</v>
      </c>
      <c r="J196" s="3">
        <v>0.92349211788896501</v>
      </c>
      <c r="K196" s="3">
        <v>-7.6507882111034329E-3</v>
      </c>
      <c r="L196" s="43"/>
    </row>
    <row r="197" spans="1:12">
      <c r="A197" s="34" t="s">
        <v>556</v>
      </c>
      <c r="B197" s="12" t="s">
        <v>584</v>
      </c>
      <c r="C197" s="9">
        <v>160175</v>
      </c>
      <c r="D197" s="4" t="s">
        <v>623</v>
      </c>
      <c r="E197" s="3">
        <v>1.1403077154509595</v>
      </c>
      <c r="F197" s="3">
        <v>0.27944156582202312</v>
      </c>
      <c r="G197" s="3">
        <v>0</v>
      </c>
      <c r="H197" s="3">
        <v>7.1990841495620822E-2</v>
      </c>
      <c r="I197" s="3">
        <v>0.10206792806043993</v>
      </c>
      <c r="J197" s="3">
        <v>0</v>
      </c>
      <c r="K197" s="3">
        <v>-0.59380805082904342</v>
      </c>
      <c r="L197" s="43"/>
    </row>
    <row r="198" spans="1:12">
      <c r="A198" s="33" t="s">
        <v>363</v>
      </c>
      <c r="B198" s="8" t="s">
        <v>570</v>
      </c>
      <c r="C198" s="9">
        <v>159427</v>
      </c>
      <c r="D198" s="4" t="s">
        <v>612</v>
      </c>
      <c r="E198" s="3">
        <v>0.52320782073184446</v>
      </c>
      <c r="F198" s="3">
        <v>0.94064452047809144</v>
      </c>
      <c r="G198" s="3">
        <v>5.4180217072545564E-3</v>
      </c>
      <c r="H198" s="3">
        <v>0.20612364245307443</v>
      </c>
      <c r="I198" s="3">
        <v>1.4439053588532792E-2</v>
      </c>
      <c r="J198" s="3">
        <v>0</v>
      </c>
      <c r="K198" s="3">
        <v>-0.68983305895879787</v>
      </c>
      <c r="L198" s="43"/>
    </row>
    <row r="199" spans="1:12">
      <c r="A199" s="33" t="s">
        <v>364</v>
      </c>
      <c r="B199" s="8" t="s">
        <v>573</v>
      </c>
      <c r="C199" s="9">
        <v>159431</v>
      </c>
      <c r="D199" s="4" t="s">
        <v>612</v>
      </c>
      <c r="E199" s="3">
        <v>0.27893218234932138</v>
      </c>
      <c r="F199" s="3">
        <v>0.69910073575451348</v>
      </c>
      <c r="G199" s="3">
        <v>6.2563319477635282E-4</v>
      </c>
      <c r="H199" s="3">
        <v>0.16671456814025948</v>
      </c>
      <c r="I199" s="3">
        <v>5.7944441707248554E-3</v>
      </c>
      <c r="J199" s="3">
        <v>0</v>
      </c>
      <c r="K199" s="3">
        <v>-0.15116756360959543</v>
      </c>
      <c r="L199" s="43"/>
    </row>
    <row r="200" spans="1:12">
      <c r="A200" s="33" t="s">
        <v>365</v>
      </c>
      <c r="B200" s="8" t="s">
        <v>366</v>
      </c>
      <c r="C200" s="9">
        <v>159379</v>
      </c>
      <c r="D200" s="4" t="s">
        <v>612</v>
      </c>
      <c r="E200" s="3">
        <v>0.4544507128129458</v>
      </c>
      <c r="F200" s="3">
        <v>0.91014767617157988</v>
      </c>
      <c r="G200" s="3">
        <v>1.8116480356185013E-2</v>
      </c>
      <c r="H200" s="3">
        <v>0.16432062796480751</v>
      </c>
      <c r="I200" s="3">
        <v>6.4379365598774283E-3</v>
      </c>
      <c r="J200" s="3">
        <v>0</v>
      </c>
      <c r="K200" s="3">
        <v>-0.55347343386539527</v>
      </c>
      <c r="L200" s="43"/>
    </row>
    <row r="201" spans="1:12">
      <c r="A201" s="33" t="s">
        <v>367</v>
      </c>
      <c r="B201" s="8" t="s">
        <v>368</v>
      </c>
      <c r="C201" s="9">
        <v>159422</v>
      </c>
      <c r="D201" s="4" t="s">
        <v>612</v>
      </c>
      <c r="E201" s="3">
        <v>0.24412427112290153</v>
      </c>
      <c r="F201" s="3">
        <v>0.62112965163943146</v>
      </c>
      <c r="G201" s="3">
        <v>3.1105506742622375E-2</v>
      </c>
      <c r="H201" s="3">
        <v>0.13250111976226173</v>
      </c>
      <c r="I201" s="3">
        <v>5.0688553884586554E-2</v>
      </c>
      <c r="J201" s="3">
        <v>0</v>
      </c>
      <c r="K201" s="3">
        <v>-7.9549103151803732E-2</v>
      </c>
      <c r="L201" s="43"/>
    </row>
    <row r="202" spans="1:12">
      <c r="A202" s="33" t="s">
        <v>369</v>
      </c>
      <c r="B202" s="8" t="s">
        <v>585</v>
      </c>
      <c r="C202" s="9">
        <v>159210</v>
      </c>
      <c r="D202" s="4" t="s">
        <v>615</v>
      </c>
      <c r="E202" s="3">
        <v>0.22705146222247252</v>
      </c>
      <c r="F202" s="3">
        <v>0.35487107821686897</v>
      </c>
      <c r="G202" s="3">
        <v>1.085923344228169E-2</v>
      </c>
      <c r="H202" s="3">
        <v>4.1970689096116384E-2</v>
      </c>
      <c r="I202" s="3">
        <v>2.252768182943763E-2</v>
      </c>
      <c r="J202" s="3">
        <v>1.3565732253433946E-2</v>
      </c>
      <c r="K202" s="3">
        <v>0.32915412293938884</v>
      </c>
      <c r="L202" s="43"/>
    </row>
    <row r="203" spans="1:12">
      <c r="A203" s="33" t="s">
        <v>370</v>
      </c>
      <c r="B203" s="8" t="s">
        <v>371</v>
      </c>
      <c r="C203" s="9">
        <v>159978</v>
      </c>
      <c r="D203" s="4" t="s">
        <v>612</v>
      </c>
      <c r="E203" s="3">
        <v>0.18780739675763983</v>
      </c>
      <c r="F203" s="3">
        <v>0.60411777173597503</v>
      </c>
      <c r="G203" s="3">
        <v>1.5184590226370615E-2</v>
      </c>
      <c r="H203" s="3">
        <v>8.0689411285855661E-2</v>
      </c>
      <c r="I203" s="3">
        <v>3.2469942446827764E-2</v>
      </c>
      <c r="J203" s="3">
        <v>2.1660118680349827E-3</v>
      </c>
      <c r="K203" s="3">
        <v>7.7564875679296139E-2</v>
      </c>
      <c r="L203" s="43"/>
    </row>
    <row r="204" spans="1:12">
      <c r="A204" s="33" t="s">
        <v>372</v>
      </c>
      <c r="B204" s="8" t="s">
        <v>373</v>
      </c>
      <c r="C204" s="9">
        <v>159979</v>
      </c>
      <c r="D204" s="4" t="s">
        <v>612</v>
      </c>
      <c r="E204" s="3">
        <v>0.27190808793870519</v>
      </c>
      <c r="F204" s="3">
        <v>1.1395307590315187</v>
      </c>
      <c r="G204" s="3">
        <v>3.6462655306505755E-2</v>
      </c>
      <c r="H204" s="3">
        <v>0.17347480041835722</v>
      </c>
      <c r="I204" s="3">
        <v>2.952986862484723E-2</v>
      </c>
      <c r="J204" s="3">
        <v>6.4485862116175311E-4</v>
      </c>
      <c r="K204" s="3">
        <v>-0.65155102994109571</v>
      </c>
      <c r="L204" s="43"/>
    </row>
    <row r="205" spans="1:12">
      <c r="A205" s="33" t="s">
        <v>374</v>
      </c>
      <c r="B205" s="8" t="s">
        <v>375</v>
      </c>
      <c r="C205" s="9">
        <v>159318</v>
      </c>
      <c r="D205" s="4" t="s">
        <v>612</v>
      </c>
      <c r="E205" s="3">
        <v>0.36339511510036271</v>
      </c>
      <c r="F205" s="3">
        <v>0.51371283042061322</v>
      </c>
      <c r="G205" s="3">
        <v>5.2541955148631005E-2</v>
      </c>
      <c r="H205" s="3">
        <v>0.11905841342364372</v>
      </c>
      <c r="I205" s="3">
        <v>2.2269255081491E-2</v>
      </c>
      <c r="J205" s="3">
        <v>0</v>
      </c>
      <c r="K205" s="3">
        <v>-7.0977569174741698E-2</v>
      </c>
      <c r="L205" s="43"/>
    </row>
    <row r="206" spans="1:12">
      <c r="A206" s="33" t="s">
        <v>376</v>
      </c>
      <c r="B206" s="8" t="s">
        <v>377</v>
      </c>
      <c r="C206" s="9">
        <v>159428</v>
      </c>
      <c r="D206" s="4" t="s">
        <v>617</v>
      </c>
      <c r="E206" s="3">
        <v>0.38866072789582368</v>
      </c>
      <c r="F206" s="3">
        <v>0.79608601167654025</v>
      </c>
      <c r="G206" s="3">
        <v>5.7922210055744661E-2</v>
      </c>
      <c r="H206" s="3">
        <v>0.16277212061013668</v>
      </c>
      <c r="I206" s="3">
        <v>7.8249055530811393E-2</v>
      </c>
      <c r="J206" s="3">
        <v>0</v>
      </c>
      <c r="K206" s="3">
        <v>-0.48369012576905679</v>
      </c>
      <c r="L206" s="43"/>
    </row>
    <row r="207" spans="1:12">
      <c r="A207" s="33" t="s">
        <v>378</v>
      </c>
      <c r="B207" s="8" t="s">
        <v>567</v>
      </c>
      <c r="C207" s="9">
        <v>159974</v>
      </c>
      <c r="D207" s="4" t="s">
        <v>612</v>
      </c>
      <c r="E207" s="3">
        <v>0.42134823148774536</v>
      </c>
      <c r="F207" s="3">
        <v>0.60555086440582495</v>
      </c>
      <c r="G207" s="3">
        <v>2.9500410233186104E-2</v>
      </c>
      <c r="H207" s="3">
        <v>8.4853340339084829E-2</v>
      </c>
      <c r="I207" s="3">
        <v>9.2413627116709821E-3</v>
      </c>
      <c r="J207" s="3">
        <v>0</v>
      </c>
      <c r="K207" s="3">
        <v>-0.15049420917751219</v>
      </c>
      <c r="L207" s="43"/>
    </row>
    <row r="208" spans="1:12">
      <c r="A208" s="33" t="s">
        <v>379</v>
      </c>
      <c r="B208" s="8" t="s">
        <v>380</v>
      </c>
      <c r="C208" s="9">
        <v>159567</v>
      </c>
      <c r="D208" s="4" t="s">
        <v>621</v>
      </c>
      <c r="E208" s="3">
        <v>0.49692067620459929</v>
      </c>
      <c r="F208" s="3">
        <v>1.7642187487989016</v>
      </c>
      <c r="G208" s="3">
        <v>4.0106241433557491E-3</v>
      </c>
      <c r="H208" s="3">
        <v>0.44271527596603405</v>
      </c>
      <c r="I208" s="3">
        <v>0.14662908711844344</v>
      </c>
      <c r="J208" s="3">
        <v>0</v>
      </c>
      <c r="K208" s="3">
        <v>-1.8544944122313343</v>
      </c>
      <c r="L208" s="43"/>
    </row>
    <row r="209" spans="1:12">
      <c r="A209" s="33" t="s">
        <v>381</v>
      </c>
      <c r="B209" s="8" t="s">
        <v>382</v>
      </c>
      <c r="C209" s="9">
        <v>159539</v>
      </c>
      <c r="D209" s="4" t="s">
        <v>612</v>
      </c>
      <c r="E209" s="3">
        <v>0.43599692207274537</v>
      </c>
      <c r="F209" s="3">
        <v>1.0849118141079785</v>
      </c>
      <c r="G209" s="3">
        <v>1.0876491028522488E-3</v>
      </c>
      <c r="H209" s="3">
        <v>0.13152701994226365</v>
      </c>
      <c r="I209" s="3">
        <v>0.10321409865412084</v>
      </c>
      <c r="J209" s="3">
        <v>0</v>
      </c>
      <c r="K209" s="3">
        <v>-0.75673750387996053</v>
      </c>
      <c r="L209" s="43"/>
    </row>
    <row r="210" spans="1:12">
      <c r="A210" s="33" t="s">
        <v>383</v>
      </c>
      <c r="B210" s="8" t="s">
        <v>384</v>
      </c>
      <c r="C210" s="9">
        <v>159354</v>
      </c>
      <c r="D210" s="4" t="s">
        <v>617</v>
      </c>
      <c r="E210" s="3">
        <v>0.34860184405614814</v>
      </c>
      <c r="F210" s="3">
        <v>0.66500853503009794</v>
      </c>
      <c r="G210" s="3">
        <v>4.7859605492542028E-2</v>
      </c>
      <c r="H210" s="3">
        <v>0.12847379890746485</v>
      </c>
      <c r="I210" s="3">
        <v>1.3793618003744818E-2</v>
      </c>
      <c r="J210" s="3">
        <v>0</v>
      </c>
      <c r="K210" s="3">
        <v>-0.20373740148999767</v>
      </c>
      <c r="L210" s="43"/>
    </row>
    <row r="211" spans="1:12">
      <c r="A211" s="33" t="s">
        <v>385</v>
      </c>
      <c r="B211" s="8" t="s">
        <v>386</v>
      </c>
      <c r="C211" s="9">
        <v>159873</v>
      </c>
      <c r="D211" s="4" t="s">
        <v>612</v>
      </c>
      <c r="E211" s="3">
        <v>0.34548569174356986</v>
      </c>
      <c r="F211" s="3">
        <v>0.47539772457764451</v>
      </c>
      <c r="G211" s="3">
        <v>2.405117304269009E-2</v>
      </c>
      <c r="H211" s="3">
        <v>6.046838317056849E-2</v>
      </c>
      <c r="I211" s="3">
        <v>1.5613991396432707E-2</v>
      </c>
      <c r="J211" s="3">
        <v>3.8412590479222609E-3</v>
      </c>
      <c r="K211" s="3">
        <v>7.5141777021172057E-2</v>
      </c>
      <c r="L211" s="43"/>
    </row>
    <row r="212" spans="1:12">
      <c r="A212" s="33" t="s">
        <v>387</v>
      </c>
      <c r="B212" s="8" t="s">
        <v>388</v>
      </c>
      <c r="C212" s="9">
        <v>159276</v>
      </c>
      <c r="D212" s="4" t="s">
        <v>612</v>
      </c>
      <c r="E212" s="3">
        <v>0.36675575813038597</v>
      </c>
      <c r="F212" s="3">
        <v>0.49656690363423683</v>
      </c>
      <c r="G212" s="3">
        <v>4.7315048910408969E-2</v>
      </c>
      <c r="H212" s="3">
        <v>5.7315594681634552E-2</v>
      </c>
      <c r="I212" s="3">
        <v>1.2580131743068299E-2</v>
      </c>
      <c r="J212" s="3">
        <v>3.9125016394896042E-3</v>
      </c>
      <c r="K212" s="3">
        <v>1.5554061260775678E-2</v>
      </c>
      <c r="L212" s="43"/>
    </row>
    <row r="213" spans="1:12">
      <c r="A213" s="33" t="s">
        <v>389</v>
      </c>
      <c r="B213" s="8" t="s">
        <v>390</v>
      </c>
      <c r="C213" s="9">
        <v>160059</v>
      </c>
      <c r="D213" s="4" t="s">
        <v>616</v>
      </c>
      <c r="E213" s="3">
        <v>0.26207258882836715</v>
      </c>
      <c r="F213" s="3">
        <v>0.51015707211916128</v>
      </c>
      <c r="G213" s="3">
        <v>8.5796747512834101E-2</v>
      </c>
      <c r="H213" s="3">
        <v>7.5742506524119124E-2</v>
      </c>
      <c r="I213" s="3">
        <v>6.4399332278371857E-2</v>
      </c>
      <c r="J213" s="3">
        <v>1.9079386287386747E-3</v>
      </c>
      <c r="K213" s="3">
        <v>-7.6185891592149912E-5</v>
      </c>
      <c r="L213" s="43"/>
    </row>
    <row r="214" spans="1:12">
      <c r="A214" s="33" t="s">
        <v>391</v>
      </c>
      <c r="B214" s="8" t="s">
        <v>392</v>
      </c>
      <c r="C214" s="9">
        <v>159949</v>
      </c>
      <c r="D214" s="4" t="s">
        <v>612</v>
      </c>
      <c r="E214" s="3">
        <v>0.29756152111381029</v>
      </c>
      <c r="F214" s="3">
        <v>0.32430183654061123</v>
      </c>
      <c r="G214" s="3">
        <v>4.6184986543062197E-2</v>
      </c>
      <c r="H214" s="3">
        <v>3.9666985824759748E-2</v>
      </c>
      <c r="I214" s="3">
        <v>2.0706331006659355E-2</v>
      </c>
      <c r="J214" s="3">
        <v>9.2423847282495676E-3</v>
      </c>
      <c r="K214" s="3">
        <v>0.26233595424284756</v>
      </c>
      <c r="L214" s="43"/>
    </row>
    <row r="215" spans="1:12">
      <c r="A215" s="33" t="s">
        <v>393</v>
      </c>
      <c r="B215" s="8" t="s">
        <v>394</v>
      </c>
      <c r="C215" s="9">
        <v>159297</v>
      </c>
      <c r="D215" s="4" t="s">
        <v>612</v>
      </c>
      <c r="E215" s="3">
        <v>0.3241325923777017</v>
      </c>
      <c r="F215" s="3">
        <v>1.0659749411394712</v>
      </c>
      <c r="G215" s="3">
        <v>6.5579150826242147E-2</v>
      </c>
      <c r="H215" s="3">
        <v>0.13253681750972829</v>
      </c>
      <c r="I215" s="3">
        <v>7.0048967959293745E-2</v>
      </c>
      <c r="J215" s="3">
        <v>5.1092891229689314E-3</v>
      </c>
      <c r="K215" s="3">
        <v>-0.66338175893540596</v>
      </c>
      <c r="L215" s="43"/>
    </row>
    <row r="216" spans="1:12">
      <c r="A216" s="33" t="s">
        <v>395</v>
      </c>
      <c r="B216" s="8" t="s">
        <v>396</v>
      </c>
      <c r="C216" s="9">
        <v>159972</v>
      </c>
      <c r="D216" s="4" t="s">
        <v>614</v>
      </c>
      <c r="E216" s="3">
        <v>0.35864625176768572</v>
      </c>
      <c r="F216" s="3">
        <v>0.56007992542562324</v>
      </c>
      <c r="G216" s="3">
        <v>7.0924025533324192E-3</v>
      </c>
      <c r="H216" s="3">
        <v>8.9760115867483892E-2</v>
      </c>
      <c r="I216" s="3">
        <v>4.594321756396709E-2</v>
      </c>
      <c r="J216" s="3">
        <v>0</v>
      </c>
      <c r="K216" s="3">
        <v>-6.1521913178092323E-2</v>
      </c>
      <c r="L216" s="43"/>
    </row>
    <row r="217" spans="1:12">
      <c r="A217" s="33" t="s">
        <v>397</v>
      </c>
      <c r="B217" s="8" t="s">
        <v>398</v>
      </c>
      <c r="C217" s="9">
        <v>159396</v>
      </c>
      <c r="D217" s="4" t="s">
        <v>620</v>
      </c>
      <c r="E217" s="3">
        <v>1.0804550284253398</v>
      </c>
      <c r="F217" s="3">
        <v>4.5221878201962065E-3</v>
      </c>
      <c r="G217" s="3">
        <v>3.5636757716205954E-2</v>
      </c>
      <c r="H217" s="3">
        <v>7.1323175320628179E-2</v>
      </c>
      <c r="I217" s="3">
        <v>0.10584550752527284</v>
      </c>
      <c r="J217" s="3">
        <v>0</v>
      </c>
      <c r="K217" s="3">
        <v>-0.29778265680764271</v>
      </c>
      <c r="L217" s="43"/>
    </row>
    <row r="218" spans="1:12">
      <c r="A218" s="33" t="s">
        <v>399</v>
      </c>
      <c r="B218" s="8" t="s">
        <v>400</v>
      </c>
      <c r="C218" s="9">
        <v>159326</v>
      </c>
      <c r="D218" s="4" t="s">
        <v>616</v>
      </c>
      <c r="E218" s="3">
        <v>0.34879918356692818</v>
      </c>
      <c r="F218" s="3">
        <v>0.46228550525870593</v>
      </c>
      <c r="G218" s="3">
        <v>2.3811369147869427E-2</v>
      </c>
      <c r="H218" s="3">
        <v>6.1911470791362513E-2</v>
      </c>
      <c r="I218" s="3">
        <v>4.3967087848240737E-2</v>
      </c>
      <c r="J218" s="3">
        <v>0</v>
      </c>
      <c r="K218" s="3">
        <v>5.9225383386893253E-2</v>
      </c>
      <c r="L218" s="43"/>
    </row>
    <row r="219" spans="1:12">
      <c r="A219" s="33" t="s">
        <v>401</v>
      </c>
      <c r="B219" s="8" t="s">
        <v>402</v>
      </c>
      <c r="C219" s="9">
        <v>159975</v>
      </c>
      <c r="D219" s="4" t="s">
        <v>616</v>
      </c>
      <c r="E219" s="3">
        <v>0.23428423876830737</v>
      </c>
      <c r="F219" s="3">
        <v>0.65958947384411071</v>
      </c>
      <c r="G219" s="3">
        <v>5.0066138394562545E-2</v>
      </c>
      <c r="H219" s="3">
        <v>6.871172742133605E-2</v>
      </c>
      <c r="I219" s="3">
        <v>-9.2299570717235366E-2</v>
      </c>
      <c r="J219" s="3">
        <v>6.7468459479188059E-2</v>
      </c>
      <c r="K219" s="3">
        <v>1.2179532809730567E-2</v>
      </c>
      <c r="L219" s="43"/>
    </row>
    <row r="220" spans="1:12">
      <c r="A220" s="33" t="s">
        <v>403</v>
      </c>
      <c r="B220" s="8" t="s">
        <v>404</v>
      </c>
      <c r="C220" s="9">
        <v>159351</v>
      </c>
      <c r="D220" s="4" t="s">
        <v>616</v>
      </c>
      <c r="E220" s="3">
        <v>0.30683133191116913</v>
      </c>
      <c r="F220" s="3">
        <v>0.6384347422511869</v>
      </c>
      <c r="G220" s="3">
        <v>2.4784728775014676E-2</v>
      </c>
      <c r="H220" s="3">
        <v>0.12075704537150417</v>
      </c>
      <c r="I220" s="3">
        <v>0.10495511785105133</v>
      </c>
      <c r="J220" s="3">
        <v>0</v>
      </c>
      <c r="K220" s="3">
        <v>-0.1957629661599263</v>
      </c>
      <c r="L220" s="43"/>
    </row>
    <row r="221" spans="1:12">
      <c r="A221" s="33" t="s">
        <v>405</v>
      </c>
      <c r="B221" s="8" t="s">
        <v>406</v>
      </c>
      <c r="C221" s="9">
        <v>159367</v>
      </c>
      <c r="D221" s="4" t="s">
        <v>614</v>
      </c>
      <c r="E221" s="3">
        <v>0.40023413106243561</v>
      </c>
      <c r="F221" s="3">
        <v>0.3292541466654238</v>
      </c>
      <c r="G221" s="3">
        <v>2.7185533579156318E-2</v>
      </c>
      <c r="H221" s="3">
        <v>4.6422307063546955E-2</v>
      </c>
      <c r="I221" s="3">
        <v>3.6969701649885542E-2</v>
      </c>
      <c r="J221" s="3">
        <v>0</v>
      </c>
      <c r="K221" s="3">
        <v>0.15993417997955167</v>
      </c>
      <c r="L221" s="43"/>
    </row>
    <row r="222" spans="1:12">
      <c r="A222" s="33" t="s">
        <v>407</v>
      </c>
      <c r="B222" s="8" t="s">
        <v>408</v>
      </c>
      <c r="C222" s="9">
        <v>159311</v>
      </c>
      <c r="D222" s="4" t="s">
        <v>612</v>
      </c>
      <c r="E222" s="3">
        <v>0.39219580234254403</v>
      </c>
      <c r="F222" s="3">
        <v>0.65253734418084242</v>
      </c>
      <c r="G222" s="3">
        <v>5.6934104200160103E-2</v>
      </c>
      <c r="H222" s="3">
        <v>0.15018366746240869</v>
      </c>
      <c r="I222" s="3">
        <v>4.6686726955961731E-3</v>
      </c>
      <c r="J222" s="3">
        <v>3.9272325014762174E-2</v>
      </c>
      <c r="K222" s="3">
        <v>-0.29579191589631343</v>
      </c>
      <c r="L222" s="43"/>
    </row>
    <row r="223" spans="1:12">
      <c r="A223" s="33" t="s">
        <v>409</v>
      </c>
      <c r="B223" s="8" t="s">
        <v>410</v>
      </c>
      <c r="C223" s="9">
        <v>159365</v>
      </c>
      <c r="D223" s="4" t="s">
        <v>612</v>
      </c>
      <c r="E223" s="3">
        <v>0.28583398397498999</v>
      </c>
      <c r="F223" s="3">
        <v>0.93557338698654902</v>
      </c>
      <c r="G223" s="3">
        <v>4.1442996224754357E-2</v>
      </c>
      <c r="H223" s="3">
        <v>0.14137486773805857</v>
      </c>
      <c r="I223" s="3">
        <v>7.4882667751767192E-3</v>
      </c>
      <c r="J223" s="3">
        <v>0</v>
      </c>
      <c r="K223" s="3">
        <v>-0.41171350169952853</v>
      </c>
      <c r="L223" s="43"/>
    </row>
    <row r="224" spans="1:12">
      <c r="A224" s="33" t="s">
        <v>411</v>
      </c>
      <c r="B224" s="8" t="s">
        <v>412</v>
      </c>
      <c r="C224" s="9">
        <v>159366</v>
      </c>
      <c r="D224" s="4" t="s">
        <v>612</v>
      </c>
      <c r="E224" s="3">
        <v>0.40018424279112136</v>
      </c>
      <c r="F224" s="3">
        <v>1.3137706455758797</v>
      </c>
      <c r="G224" s="3">
        <v>2.2050915902282454E-2</v>
      </c>
      <c r="H224" s="3">
        <v>0.16825548760551678</v>
      </c>
      <c r="I224" s="3">
        <v>5.9287384063416082E-3</v>
      </c>
      <c r="J224" s="3">
        <v>0</v>
      </c>
      <c r="K224" s="3">
        <v>-0.91019003028114187</v>
      </c>
      <c r="L224" s="43"/>
    </row>
    <row r="225" spans="1:12">
      <c r="A225" s="33" t="s">
        <v>413</v>
      </c>
      <c r="B225" s="8" t="s">
        <v>414</v>
      </c>
      <c r="C225" s="9">
        <v>159900</v>
      </c>
      <c r="D225" s="4" t="s">
        <v>612</v>
      </c>
      <c r="E225" s="3">
        <v>0.35439678187831442</v>
      </c>
      <c r="F225" s="3">
        <v>0.47842619194811997</v>
      </c>
      <c r="G225" s="3">
        <v>3.2937823985183953E-2</v>
      </c>
      <c r="H225" s="3">
        <v>6.1152941395358013E-2</v>
      </c>
      <c r="I225" s="3">
        <v>6.4424311061374809E-3</v>
      </c>
      <c r="J225" s="3">
        <v>5.1225815603472852E-3</v>
      </c>
      <c r="K225" s="3">
        <v>6.1521248126538905E-2</v>
      </c>
      <c r="L225" s="43"/>
    </row>
    <row r="226" spans="1:12">
      <c r="A226" s="33" t="s">
        <v>415</v>
      </c>
      <c r="B226" s="8" t="s">
        <v>416</v>
      </c>
      <c r="C226" s="9">
        <v>159448</v>
      </c>
      <c r="D226" s="4" t="s">
        <v>612</v>
      </c>
      <c r="E226" s="3">
        <v>0.29551695050190591</v>
      </c>
      <c r="F226" s="3">
        <v>0.71309963043063695</v>
      </c>
      <c r="G226" s="3">
        <v>3.5963037749381657E-2</v>
      </c>
      <c r="H226" s="3">
        <v>0.13463399668182674</v>
      </c>
      <c r="I226" s="3">
        <v>1.8519981089233188E-2</v>
      </c>
      <c r="J226" s="3">
        <v>0</v>
      </c>
      <c r="K226" s="3">
        <v>-0.19773359645298438</v>
      </c>
      <c r="L226" s="43"/>
    </row>
    <row r="227" spans="1:12">
      <c r="A227" s="33" t="s">
        <v>417</v>
      </c>
      <c r="B227" s="8" t="s">
        <v>418</v>
      </c>
      <c r="C227" s="9">
        <v>159320</v>
      </c>
      <c r="D227" s="4" t="s">
        <v>612</v>
      </c>
      <c r="E227" s="3">
        <v>0.45643854849312371</v>
      </c>
      <c r="F227" s="3">
        <v>0.67995139144519956</v>
      </c>
      <c r="G227" s="3">
        <v>4.6732402157353685E-2</v>
      </c>
      <c r="H227" s="3">
        <v>0.10335476772906653</v>
      </c>
      <c r="I227" s="3">
        <v>3.7385931753020525E-3</v>
      </c>
      <c r="J227" s="3">
        <v>0</v>
      </c>
      <c r="K227" s="3">
        <v>-0.29021570300004568</v>
      </c>
      <c r="L227" s="43"/>
    </row>
    <row r="228" spans="1:12">
      <c r="A228" s="33" t="s">
        <v>419</v>
      </c>
      <c r="B228" s="8" t="s">
        <v>420</v>
      </c>
      <c r="C228" s="9">
        <v>159208</v>
      </c>
      <c r="D228" s="4" t="s">
        <v>612</v>
      </c>
      <c r="E228" s="3">
        <v>0.3200996519584845</v>
      </c>
      <c r="F228" s="3">
        <v>0.44755223071062022</v>
      </c>
      <c r="G228" s="3">
        <v>3.7584588207443315E-2</v>
      </c>
      <c r="H228" s="3">
        <v>6.1770954582335294E-2</v>
      </c>
      <c r="I228" s="3">
        <v>1.3016040616898518E-2</v>
      </c>
      <c r="J228" s="3">
        <v>0</v>
      </c>
      <c r="K228" s="3">
        <v>0.11997653392421817</v>
      </c>
      <c r="L228" s="43"/>
    </row>
    <row r="229" spans="1:12">
      <c r="A229" s="33" t="s">
        <v>421</v>
      </c>
      <c r="B229" s="8" t="s">
        <v>422</v>
      </c>
      <c r="C229" s="9">
        <v>159956</v>
      </c>
      <c r="D229" s="4" t="s">
        <v>612</v>
      </c>
      <c r="E229" s="3">
        <v>0.42135030816847702</v>
      </c>
      <c r="F229" s="3">
        <v>0.55229895948904417</v>
      </c>
      <c r="G229" s="3">
        <v>6.6611206095484002E-2</v>
      </c>
      <c r="H229" s="3">
        <v>6.7269419250657561E-2</v>
      </c>
      <c r="I229" s="3">
        <v>3.9548274771160283E-3</v>
      </c>
      <c r="J229" s="3">
        <v>1.8513252977581902E-2</v>
      </c>
      <c r="K229" s="3">
        <v>-0.12999797345836056</v>
      </c>
      <c r="L229" s="43"/>
    </row>
    <row r="230" spans="1:12">
      <c r="A230" s="33" t="s">
        <v>423</v>
      </c>
      <c r="B230" s="8" t="s">
        <v>424</v>
      </c>
      <c r="C230" s="9">
        <v>159490</v>
      </c>
      <c r="D230" s="4" t="s">
        <v>612</v>
      </c>
      <c r="E230" s="3">
        <v>0.38200212169268205</v>
      </c>
      <c r="F230" s="3">
        <v>0.53481464088364528</v>
      </c>
      <c r="G230" s="3">
        <v>2.8914745764140508E-3</v>
      </c>
      <c r="H230" s="3">
        <v>8.2301214089869706E-2</v>
      </c>
      <c r="I230" s="3">
        <v>6.2543213533557546E-3</v>
      </c>
      <c r="J230" s="3">
        <v>0</v>
      </c>
      <c r="K230" s="3">
        <v>-8.2637725959669832E-3</v>
      </c>
      <c r="L230" s="43"/>
    </row>
    <row r="231" spans="1:12">
      <c r="A231" s="33" t="s">
        <v>425</v>
      </c>
      <c r="B231" s="8" t="s">
        <v>426</v>
      </c>
      <c r="C231" s="9">
        <v>159243</v>
      </c>
      <c r="D231" s="4" t="s">
        <v>612</v>
      </c>
      <c r="E231" s="3">
        <v>0.55348301337789418</v>
      </c>
      <c r="F231" s="3">
        <v>0.66413641435255344</v>
      </c>
      <c r="G231" s="3">
        <v>7.026037849965025E-2</v>
      </c>
      <c r="H231" s="3">
        <v>9.4325621176173505E-2</v>
      </c>
      <c r="I231" s="3">
        <v>1.1260291544424901E-2</v>
      </c>
      <c r="J231" s="3">
        <v>1.376690684431468E-2</v>
      </c>
      <c r="K231" s="3">
        <v>-0.40723262579501091</v>
      </c>
      <c r="L231" s="43"/>
    </row>
    <row r="232" spans="1:12">
      <c r="A232" s="33" t="s">
        <v>427</v>
      </c>
      <c r="B232" s="8" t="s">
        <v>586</v>
      </c>
      <c r="C232" s="9">
        <v>159332</v>
      </c>
      <c r="D232" s="4" t="s">
        <v>615</v>
      </c>
      <c r="E232" s="3">
        <v>0.43584374139306742</v>
      </c>
      <c r="F232" s="3">
        <v>0.72167294593023723</v>
      </c>
      <c r="G232" s="3">
        <v>5.0030067306212379E-2</v>
      </c>
      <c r="H232" s="3">
        <v>0.12277116734307032</v>
      </c>
      <c r="I232" s="3">
        <v>3.3674876667719755E-3</v>
      </c>
      <c r="J232" s="3">
        <v>0</v>
      </c>
      <c r="K232" s="3">
        <v>-0.33368540963935944</v>
      </c>
      <c r="L232" s="43"/>
    </row>
    <row r="233" spans="1:12">
      <c r="A233" s="33" t="s">
        <v>428</v>
      </c>
      <c r="B233" s="8" t="s">
        <v>429</v>
      </c>
      <c r="C233" s="9">
        <v>159380</v>
      </c>
      <c r="D233" s="4" t="s">
        <v>612</v>
      </c>
      <c r="E233" s="3">
        <v>0.37838326969766956</v>
      </c>
      <c r="F233" s="3">
        <v>0.53524355887202635</v>
      </c>
      <c r="G233" s="3">
        <v>3.4977847930361454E-2</v>
      </c>
      <c r="H233" s="3">
        <v>0.1047284303855168</v>
      </c>
      <c r="I233" s="3">
        <v>7.4312704481184358E-3</v>
      </c>
      <c r="J233" s="3">
        <v>0</v>
      </c>
      <c r="K233" s="3">
        <v>-6.0764377333692693E-2</v>
      </c>
      <c r="L233" s="43"/>
    </row>
    <row r="234" spans="1:12">
      <c r="A234" s="33" t="s">
        <v>430</v>
      </c>
      <c r="B234" s="8" t="s">
        <v>587</v>
      </c>
      <c r="C234" s="9">
        <v>159986</v>
      </c>
      <c r="D234" s="4" t="s">
        <v>612</v>
      </c>
      <c r="E234" s="3">
        <v>0.40009181936677862</v>
      </c>
      <c r="F234" s="3">
        <v>0.64603379506528091</v>
      </c>
      <c r="G234" s="3">
        <v>5.3293707336143359E-2</v>
      </c>
      <c r="H234" s="3">
        <v>0.11617612276747608</v>
      </c>
      <c r="I234" s="3">
        <v>4.3437439188427568E-3</v>
      </c>
      <c r="J234" s="3">
        <v>0</v>
      </c>
      <c r="K234" s="3">
        <v>-0.21993918845452168</v>
      </c>
      <c r="L234" s="43"/>
    </row>
    <row r="235" spans="1:12">
      <c r="A235" s="33" t="s">
        <v>431</v>
      </c>
      <c r="B235" s="8" t="s">
        <v>432</v>
      </c>
      <c r="C235" s="9">
        <v>159383</v>
      </c>
      <c r="D235" s="4" t="s">
        <v>616</v>
      </c>
      <c r="E235" s="3">
        <v>0.31125185773242697</v>
      </c>
      <c r="F235" s="3">
        <v>0.64926048736524156</v>
      </c>
      <c r="G235" s="3">
        <v>3.4226824616793495E-3</v>
      </c>
      <c r="H235" s="3">
        <v>0.11767467177492073</v>
      </c>
      <c r="I235" s="3">
        <v>4.3204895075034923E-2</v>
      </c>
      <c r="J235" s="3">
        <v>0</v>
      </c>
      <c r="K235" s="3">
        <v>-0.12481459440930369</v>
      </c>
      <c r="L235" s="43"/>
    </row>
    <row r="236" spans="1:12">
      <c r="A236" s="33" t="s">
        <v>433</v>
      </c>
      <c r="B236" s="8" t="s">
        <v>434</v>
      </c>
      <c r="C236" s="9">
        <v>159401</v>
      </c>
      <c r="D236" s="4" t="s">
        <v>616</v>
      </c>
      <c r="E236" s="3">
        <v>0.32529623952729475</v>
      </c>
      <c r="F236" s="3">
        <v>0.67236894559524463</v>
      </c>
      <c r="G236" s="3">
        <v>1.5051223347044493E-3</v>
      </c>
      <c r="H236" s="3">
        <v>0.12651710513659609</v>
      </c>
      <c r="I236" s="3">
        <v>3.6896185646433509E-2</v>
      </c>
      <c r="J236" s="3">
        <v>4.4291623394595936E-3</v>
      </c>
      <c r="K236" s="3">
        <v>-0.16701276057973305</v>
      </c>
      <c r="L236" s="43"/>
    </row>
    <row r="237" spans="1:12">
      <c r="A237" s="34" t="s">
        <v>562</v>
      </c>
      <c r="B237" s="12" t="s">
        <v>568</v>
      </c>
      <c r="C237" s="9">
        <v>160165</v>
      </c>
      <c r="D237" s="4" t="s">
        <v>612</v>
      </c>
      <c r="E237" s="3">
        <v>0.43452896938312879</v>
      </c>
      <c r="F237" s="3">
        <v>0.39241832756509598</v>
      </c>
      <c r="G237" s="3">
        <v>4.4127537953599485E-2</v>
      </c>
      <c r="H237" s="3">
        <v>0</v>
      </c>
      <c r="I237" s="3">
        <v>2.417561484204471E-2</v>
      </c>
      <c r="J237" s="3">
        <v>0.10474955025613106</v>
      </c>
      <c r="K237" s="3">
        <v>0</v>
      </c>
      <c r="L237" s="43"/>
    </row>
    <row r="238" spans="1:12">
      <c r="A238" s="37" t="s">
        <v>603</v>
      </c>
      <c r="B238" s="13" t="s">
        <v>607</v>
      </c>
      <c r="C238" s="9">
        <v>160485</v>
      </c>
      <c r="D238" s="4" t="s">
        <v>617</v>
      </c>
      <c r="E238" s="3">
        <v>5.239548772395488E-2</v>
      </c>
      <c r="F238" s="3">
        <v>0.10957752709577527</v>
      </c>
      <c r="G238" s="3">
        <v>4.0126255253262553</v>
      </c>
      <c r="H238" s="3">
        <v>0</v>
      </c>
      <c r="I238" s="3">
        <v>0.96815748728157491</v>
      </c>
      <c r="J238" s="3">
        <v>0</v>
      </c>
      <c r="K238" s="3">
        <v>-4.142756027427561</v>
      </c>
      <c r="L238" s="43"/>
    </row>
    <row r="239" spans="1:12">
      <c r="A239" s="34" t="s">
        <v>563</v>
      </c>
      <c r="B239" s="12" t="s">
        <v>564</v>
      </c>
      <c r="C239" s="9">
        <v>160160</v>
      </c>
      <c r="D239" s="4" t="s">
        <v>617</v>
      </c>
      <c r="E239" s="3">
        <v>0.47426986970607188</v>
      </c>
      <c r="F239" s="3">
        <v>0.50382883098651365</v>
      </c>
      <c r="G239" s="3">
        <v>0</v>
      </c>
      <c r="H239" s="3">
        <v>0.11739211761985767</v>
      </c>
      <c r="I239" s="3">
        <v>0</v>
      </c>
      <c r="J239" s="3">
        <v>0</v>
      </c>
      <c r="K239" s="3">
        <v>-9.5490818312443146E-2</v>
      </c>
      <c r="L239" s="43"/>
    </row>
    <row r="240" spans="1:12">
      <c r="A240" s="33" t="s">
        <v>435</v>
      </c>
      <c r="B240" s="8" t="s">
        <v>436</v>
      </c>
      <c r="C240" s="9">
        <v>159590</v>
      </c>
      <c r="D240" s="4" t="s">
        <v>612</v>
      </c>
      <c r="E240" s="3">
        <v>0.4576382118456489</v>
      </c>
      <c r="F240" s="3">
        <v>0.96260140214058842</v>
      </c>
      <c r="G240" s="3">
        <v>1.196731031303256E-2</v>
      </c>
      <c r="H240" s="3">
        <v>0.31874588708923379</v>
      </c>
      <c r="I240" s="3">
        <v>5.4639834815458303E-2</v>
      </c>
      <c r="J240" s="3">
        <v>0</v>
      </c>
      <c r="K240" s="3">
        <v>-0.80559264620396209</v>
      </c>
      <c r="L240" s="43"/>
    </row>
    <row r="241" spans="1:12">
      <c r="A241" s="34" t="s">
        <v>437</v>
      </c>
      <c r="B241" s="8" t="s">
        <v>438</v>
      </c>
      <c r="C241" s="9">
        <v>159382</v>
      </c>
      <c r="D241" s="4" t="s">
        <v>612</v>
      </c>
      <c r="E241" s="3">
        <v>0.36422018001368783</v>
      </c>
      <c r="F241" s="3">
        <v>0.57928367197579378</v>
      </c>
      <c r="G241" s="3">
        <v>3.1177115025988123E-2</v>
      </c>
      <c r="H241" s="3">
        <v>9.6600800465627995E-2</v>
      </c>
      <c r="I241" s="3">
        <v>9.1723141247605049E-3</v>
      </c>
      <c r="J241" s="3">
        <v>0</v>
      </c>
      <c r="K241" s="3">
        <v>-8.0454081605858097E-2</v>
      </c>
      <c r="L241" s="43"/>
    </row>
    <row r="242" spans="1:12">
      <c r="A242" s="33" t="s">
        <v>439</v>
      </c>
      <c r="B242" s="8" t="s">
        <v>440</v>
      </c>
      <c r="C242" s="9">
        <v>159453</v>
      </c>
      <c r="D242" s="4" t="s">
        <v>612</v>
      </c>
      <c r="E242" s="3">
        <v>0.47432279965784963</v>
      </c>
      <c r="F242" s="3">
        <v>0.76300087525012006</v>
      </c>
      <c r="G242" s="3">
        <v>4.3570835614050799E-2</v>
      </c>
      <c r="H242" s="3">
        <v>0.17400254519980282</v>
      </c>
      <c r="I242" s="3">
        <v>4.931882135325584E-2</v>
      </c>
      <c r="J242" s="3">
        <v>0</v>
      </c>
      <c r="K242" s="3">
        <v>-0.50421587707507909</v>
      </c>
      <c r="L242" s="43"/>
    </row>
    <row r="243" spans="1:12">
      <c r="A243" s="33" t="s">
        <v>441</v>
      </c>
      <c r="B243" s="8" t="s">
        <v>442</v>
      </c>
      <c r="C243" s="9">
        <v>159450</v>
      </c>
      <c r="D243" s="4" t="s">
        <v>615</v>
      </c>
      <c r="E243" s="3">
        <v>0.4802661804130548</v>
      </c>
      <c r="F243" s="3">
        <v>0.65658208003737528</v>
      </c>
      <c r="G243" s="3">
        <v>4.7651808736282407E-2</v>
      </c>
      <c r="H243" s="3">
        <v>0.13873010482506121</v>
      </c>
      <c r="I243" s="3">
        <v>4.6876586727485771E-2</v>
      </c>
      <c r="J243" s="3">
        <v>0</v>
      </c>
      <c r="K243" s="3">
        <v>-0.37010676073925952</v>
      </c>
      <c r="L243" s="43"/>
    </row>
    <row r="244" spans="1:12">
      <c r="A244" s="33" t="s">
        <v>443</v>
      </c>
      <c r="B244" s="8" t="s">
        <v>444</v>
      </c>
      <c r="C244" s="9">
        <v>159414</v>
      </c>
      <c r="D244" s="4" t="s">
        <v>612</v>
      </c>
      <c r="E244" s="3">
        <v>0.49554625217507903</v>
      </c>
      <c r="F244" s="3">
        <v>0.76106465978652293</v>
      </c>
      <c r="G244" s="3">
        <v>4.4781392824301313E-3</v>
      </c>
      <c r="H244" s="3">
        <v>0.16712988954273625</v>
      </c>
      <c r="I244" s="3">
        <v>8.2066895548257805E-3</v>
      </c>
      <c r="J244" s="3">
        <v>0</v>
      </c>
      <c r="K244" s="3">
        <v>-0.43642563034159415</v>
      </c>
      <c r="L244" s="43"/>
    </row>
    <row r="245" spans="1:12">
      <c r="A245" s="33" t="s">
        <v>445</v>
      </c>
      <c r="B245" s="8" t="s">
        <v>446</v>
      </c>
      <c r="C245" s="9">
        <v>159587</v>
      </c>
      <c r="D245" s="4" t="s">
        <v>612</v>
      </c>
      <c r="E245" s="3">
        <v>0.73324717885173363</v>
      </c>
      <c r="F245" s="3">
        <v>0.88159563709942557</v>
      </c>
      <c r="G245" s="3">
        <v>0.18129990981808344</v>
      </c>
      <c r="H245" s="3">
        <v>0.35328345133548256</v>
      </c>
      <c r="I245" s="3">
        <v>1.4516625499332551E-2</v>
      </c>
      <c r="J245" s="3">
        <v>0</v>
      </c>
      <c r="K245" s="3">
        <v>-1.1639428026040581</v>
      </c>
      <c r="L245" s="43"/>
    </row>
    <row r="246" spans="1:12">
      <c r="A246" s="33" t="s">
        <v>447</v>
      </c>
      <c r="B246" s="8" t="s">
        <v>448</v>
      </c>
      <c r="C246" s="9">
        <v>159865</v>
      </c>
      <c r="D246" s="4" t="s">
        <v>625</v>
      </c>
      <c r="E246" s="3">
        <v>1.7998129087000454</v>
      </c>
      <c r="F246" s="3">
        <v>2.6665979066162557</v>
      </c>
      <c r="G246" s="3">
        <v>3.8815448224581516E-2</v>
      </c>
      <c r="H246" s="3">
        <v>0.50976831728765593</v>
      </c>
      <c r="I246" s="3">
        <v>3.9704131899366474E-2</v>
      </c>
      <c r="J246" s="3">
        <v>0</v>
      </c>
      <c r="K246" s="3">
        <v>-4.0546987127279044</v>
      </c>
      <c r="L246" s="43"/>
    </row>
    <row r="247" spans="1:12">
      <c r="A247" s="33" t="s">
        <v>449</v>
      </c>
      <c r="B247" s="8" t="s">
        <v>547</v>
      </c>
      <c r="C247" s="9">
        <v>159505</v>
      </c>
      <c r="D247" s="4" t="s">
        <v>617</v>
      </c>
      <c r="E247" s="3">
        <v>0.45408418667839873</v>
      </c>
      <c r="F247" s="3">
        <v>1.1420727608642645</v>
      </c>
      <c r="G247" s="3">
        <v>2.2259436682591761E-2</v>
      </c>
      <c r="H247" s="3">
        <v>0.39535600777719154</v>
      </c>
      <c r="I247" s="3">
        <v>9.9593658518334072E-2</v>
      </c>
      <c r="J247" s="3">
        <v>0</v>
      </c>
      <c r="K247" s="3">
        <v>-1.1133660505207805</v>
      </c>
      <c r="L247" s="43"/>
    </row>
    <row r="248" spans="1:12">
      <c r="A248" s="33" t="s">
        <v>450</v>
      </c>
      <c r="B248" s="8" t="s">
        <v>588</v>
      </c>
      <c r="C248" s="9">
        <v>159425</v>
      </c>
      <c r="D248" s="4" t="s">
        <v>612</v>
      </c>
      <c r="E248" s="3">
        <v>0.84297860361594945</v>
      </c>
      <c r="F248" s="3">
        <v>1.0817296769602585</v>
      </c>
      <c r="G248" s="3">
        <v>4.9631811909766038E-2</v>
      </c>
      <c r="H248" s="3">
        <v>0.35847910487259099</v>
      </c>
      <c r="I248" s="3">
        <v>2.9516441416863399E-2</v>
      </c>
      <c r="J248" s="3">
        <v>0</v>
      </c>
      <c r="K248" s="3">
        <v>-1.3623356387754284</v>
      </c>
      <c r="L248" s="43"/>
    </row>
    <row r="249" spans="1:12">
      <c r="A249" s="33" t="s">
        <v>451</v>
      </c>
      <c r="B249" s="8" t="s">
        <v>452</v>
      </c>
      <c r="C249" s="9">
        <v>159430</v>
      </c>
      <c r="D249" s="4" t="s">
        <v>612</v>
      </c>
      <c r="E249" s="3">
        <v>0.40051731384961559</v>
      </c>
      <c r="F249" s="3">
        <v>0.23502473397884305</v>
      </c>
      <c r="G249" s="3">
        <v>2.4395406974065094E-2</v>
      </c>
      <c r="H249" s="3">
        <v>5.5199645342705647E-2</v>
      </c>
      <c r="I249" s="3">
        <v>4.0626530456867784E-3</v>
      </c>
      <c r="J249" s="3">
        <v>0</v>
      </c>
      <c r="K249" s="3">
        <v>0.28080024680908378</v>
      </c>
      <c r="L249" s="43"/>
    </row>
    <row r="250" spans="1:12">
      <c r="A250" s="33" t="s">
        <v>453</v>
      </c>
      <c r="B250" s="8" t="s">
        <v>454</v>
      </c>
      <c r="C250" s="9">
        <v>159462</v>
      </c>
      <c r="D250" s="4" t="s">
        <v>612</v>
      </c>
      <c r="E250" s="3">
        <v>0.24178112996820447</v>
      </c>
      <c r="F250" s="3">
        <v>0.5660818643510549</v>
      </c>
      <c r="G250" s="3">
        <v>0.1145832626580448</v>
      </c>
      <c r="H250" s="3">
        <v>0.13537653792781934</v>
      </c>
      <c r="I250" s="3">
        <v>8.6247809736871728E-3</v>
      </c>
      <c r="J250" s="3">
        <v>0</v>
      </c>
      <c r="K250" s="3">
        <v>-6.6447575878810658E-2</v>
      </c>
      <c r="L250" s="43"/>
    </row>
    <row r="251" spans="1:12">
      <c r="A251" s="33" t="s">
        <v>455</v>
      </c>
      <c r="B251" s="8" t="s">
        <v>456</v>
      </c>
      <c r="C251" s="9">
        <v>159392</v>
      </c>
      <c r="D251" s="4" t="s">
        <v>615</v>
      </c>
      <c r="E251" s="3">
        <v>0.55563147354683473</v>
      </c>
      <c r="F251" s="3">
        <v>0.45670025072845083</v>
      </c>
      <c r="G251" s="3">
        <v>5.2545779498739641E-2</v>
      </c>
      <c r="H251" s="3">
        <v>7.3348692694552756E-2</v>
      </c>
      <c r="I251" s="3">
        <v>1.3180555916347588E-2</v>
      </c>
      <c r="J251" s="3">
        <v>0</v>
      </c>
      <c r="K251" s="3">
        <v>-0.15140675238492554</v>
      </c>
      <c r="L251" s="43"/>
    </row>
    <row r="252" spans="1:12">
      <c r="A252" s="33" t="s">
        <v>457</v>
      </c>
      <c r="B252" s="8" t="s">
        <v>589</v>
      </c>
      <c r="C252" s="9">
        <v>159330</v>
      </c>
      <c r="D252" s="4" t="s">
        <v>612</v>
      </c>
      <c r="E252" s="3">
        <v>0.32674283728434678</v>
      </c>
      <c r="F252" s="3">
        <v>0.62740259642171947</v>
      </c>
      <c r="G252" s="3">
        <v>5.3013890304977412E-2</v>
      </c>
      <c r="H252" s="3">
        <v>0.10614055670996593</v>
      </c>
      <c r="I252" s="3">
        <v>5.2460243195947918E-3</v>
      </c>
      <c r="J252" s="3">
        <v>0</v>
      </c>
      <c r="K252" s="3">
        <v>-0.11854590504060442</v>
      </c>
      <c r="L252" s="43"/>
    </row>
    <row r="253" spans="1:12">
      <c r="A253" s="33" t="s">
        <v>458</v>
      </c>
      <c r="B253" s="8" t="s">
        <v>459</v>
      </c>
      <c r="C253" s="9">
        <v>159981</v>
      </c>
      <c r="D253" s="4" t="s">
        <v>612</v>
      </c>
      <c r="E253" s="3">
        <v>0.30452009820204434</v>
      </c>
      <c r="F253" s="3">
        <v>0.96973292172301684</v>
      </c>
      <c r="G253" s="3">
        <v>4.5771041720712301E-2</v>
      </c>
      <c r="H253" s="3">
        <v>0.10411106604560792</v>
      </c>
      <c r="I253" s="3">
        <v>4.6853853348188458E-2</v>
      </c>
      <c r="J253" s="3">
        <v>0</v>
      </c>
      <c r="K253" s="3">
        <v>-0.47098898103956977</v>
      </c>
      <c r="L253" s="43"/>
    </row>
    <row r="254" spans="1:12">
      <c r="A254" s="33" t="s">
        <v>460</v>
      </c>
      <c r="B254" s="8" t="s">
        <v>461</v>
      </c>
      <c r="C254" s="9">
        <v>159329</v>
      </c>
      <c r="D254" s="4" t="s">
        <v>612</v>
      </c>
      <c r="E254" s="3">
        <v>0.40254149919828364</v>
      </c>
      <c r="F254" s="3">
        <v>1.1386279467418181</v>
      </c>
      <c r="G254" s="3">
        <v>2.152204819338362E-2</v>
      </c>
      <c r="H254" s="3">
        <v>7.7879198477595515E-2</v>
      </c>
      <c r="I254" s="3">
        <v>2.2261017453282629E-3</v>
      </c>
      <c r="J254" s="3">
        <v>6.5420704887502734E-3</v>
      </c>
      <c r="K254" s="3">
        <v>-0.64933886484515935</v>
      </c>
      <c r="L254" s="43"/>
    </row>
    <row r="255" spans="1:12">
      <c r="A255" s="33" t="s">
        <v>462</v>
      </c>
      <c r="B255" s="8" t="s">
        <v>463</v>
      </c>
      <c r="C255" s="9">
        <v>159923</v>
      </c>
      <c r="D255" s="4" t="s">
        <v>612</v>
      </c>
      <c r="E255" s="3">
        <v>0.31735633099229527</v>
      </c>
      <c r="F255" s="3">
        <v>1.0485029094614713</v>
      </c>
      <c r="G255" s="3">
        <v>4.7413707297066475E-2</v>
      </c>
      <c r="H255" s="3">
        <v>0.17115680198605246</v>
      </c>
      <c r="I255" s="3">
        <v>4.8944934987632596E-2</v>
      </c>
      <c r="J255" s="3">
        <v>0</v>
      </c>
      <c r="K255" s="3">
        <v>-0.63337468472451819</v>
      </c>
      <c r="L255" s="43"/>
    </row>
    <row r="256" spans="1:12">
      <c r="A256" s="33" t="s">
        <v>464</v>
      </c>
      <c r="B256" s="8" t="s">
        <v>465</v>
      </c>
      <c r="C256" s="9">
        <v>159399</v>
      </c>
      <c r="D256" s="4" t="s">
        <v>612</v>
      </c>
      <c r="E256" s="3">
        <v>0.37922091008556552</v>
      </c>
      <c r="F256" s="3">
        <v>0.67710369808643289</v>
      </c>
      <c r="G256" s="3">
        <v>1.8829995948521428E-3</v>
      </c>
      <c r="H256" s="3">
        <v>0.11640079158718417</v>
      </c>
      <c r="I256" s="3">
        <v>6.8130064752502967E-2</v>
      </c>
      <c r="J256" s="3">
        <v>0</v>
      </c>
      <c r="K256" s="3">
        <v>-0.24273846410653785</v>
      </c>
      <c r="L256" s="43"/>
    </row>
    <row r="257" spans="1:12">
      <c r="A257" s="33" t="s">
        <v>466</v>
      </c>
      <c r="B257" s="8" t="s">
        <v>467</v>
      </c>
      <c r="C257" s="9">
        <v>159480</v>
      </c>
      <c r="D257" s="4" t="s">
        <v>612</v>
      </c>
      <c r="E257" s="3">
        <v>0.32761147092700438</v>
      </c>
      <c r="F257" s="3">
        <v>0.4702156175908821</v>
      </c>
      <c r="G257" s="3">
        <v>2.0921388035767475E-2</v>
      </c>
      <c r="H257" s="3">
        <v>0.12848523509330204</v>
      </c>
      <c r="I257" s="3">
        <v>7.2541312752203262E-3</v>
      </c>
      <c r="J257" s="3">
        <v>8.740050355822114E-2</v>
      </c>
      <c r="K257" s="3">
        <v>-4.1888346480397527E-2</v>
      </c>
      <c r="L257" s="43"/>
    </row>
    <row r="258" spans="1:12">
      <c r="A258" s="33" t="s">
        <v>468</v>
      </c>
      <c r="B258" s="8" t="s">
        <v>469</v>
      </c>
      <c r="C258" s="9">
        <v>159419</v>
      </c>
      <c r="D258" s="4" t="s">
        <v>616</v>
      </c>
      <c r="E258" s="3">
        <v>0.37401341047959563</v>
      </c>
      <c r="F258" s="3">
        <v>0.41994207123472033</v>
      </c>
      <c r="G258" s="3">
        <v>1.022445615965748E-2</v>
      </c>
      <c r="H258" s="3">
        <v>6.0935722094188703E-2</v>
      </c>
      <c r="I258" s="3">
        <v>1.6904067573991176E-2</v>
      </c>
      <c r="J258" s="3">
        <v>0</v>
      </c>
      <c r="K258" s="3">
        <v>0.11798027245784663</v>
      </c>
      <c r="L258" s="43"/>
    </row>
    <row r="259" spans="1:12">
      <c r="A259" s="33" t="s">
        <v>470</v>
      </c>
      <c r="B259" s="8" t="s">
        <v>471</v>
      </c>
      <c r="C259" s="9">
        <v>159433</v>
      </c>
      <c r="D259" s="4" t="s">
        <v>612</v>
      </c>
      <c r="E259" s="3">
        <v>0.48474044802999655</v>
      </c>
      <c r="F259" s="3">
        <v>0.85051677753471622</v>
      </c>
      <c r="G259" s="3">
        <v>4.4156683242615458E-3</v>
      </c>
      <c r="H259" s="3">
        <v>0.14463362019516554</v>
      </c>
      <c r="I259" s="3">
        <v>2.6442448688039393E-2</v>
      </c>
      <c r="J259" s="3">
        <v>4.3106770430110707E-2</v>
      </c>
      <c r="K259" s="3">
        <v>-0.5538557332022902</v>
      </c>
      <c r="L259" s="43"/>
    </row>
    <row r="260" spans="1:12">
      <c r="A260" s="34" t="s">
        <v>577</v>
      </c>
      <c r="B260" s="12" t="s">
        <v>608</v>
      </c>
      <c r="C260" s="9">
        <v>159521</v>
      </c>
      <c r="D260" s="4" t="s">
        <v>612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43"/>
    </row>
    <row r="261" spans="1:12">
      <c r="A261" s="33" t="s">
        <v>472</v>
      </c>
      <c r="B261" s="8" t="s">
        <v>473</v>
      </c>
      <c r="C261" s="9">
        <v>159190</v>
      </c>
      <c r="D261" s="4" t="s">
        <v>617</v>
      </c>
      <c r="E261" s="3">
        <v>0.4441027105650171</v>
      </c>
      <c r="F261" s="3">
        <v>0.872975362720249</v>
      </c>
      <c r="G261" s="3">
        <v>3.7009808537830351E-3</v>
      </c>
      <c r="H261" s="3">
        <v>0.13985225575331059</v>
      </c>
      <c r="I261" s="3">
        <v>2.8975919813803252E-3</v>
      </c>
      <c r="J261" s="3">
        <v>0</v>
      </c>
      <c r="K261" s="3">
        <v>-0.46352890187374024</v>
      </c>
      <c r="L261" s="43"/>
    </row>
    <row r="262" spans="1:12">
      <c r="A262" s="33" t="s">
        <v>474</v>
      </c>
      <c r="B262" s="8" t="s">
        <v>475</v>
      </c>
      <c r="C262" s="9">
        <v>159867</v>
      </c>
      <c r="D262" s="4" t="s">
        <v>620</v>
      </c>
      <c r="E262" s="3">
        <v>1.1926465039633822</v>
      </c>
      <c r="F262" s="3">
        <v>2.9722122083765052</v>
      </c>
      <c r="G262" s="3">
        <v>5.5071389616468312E-2</v>
      </c>
      <c r="H262" s="3">
        <v>1.0838388321531001</v>
      </c>
      <c r="I262" s="3">
        <v>8.0052503363391689E-2</v>
      </c>
      <c r="J262" s="3">
        <v>0</v>
      </c>
      <c r="K262" s="3">
        <v>-4.3838214374728475</v>
      </c>
      <c r="L262" s="43"/>
    </row>
    <row r="263" spans="1:12">
      <c r="A263" s="33" t="s">
        <v>476</v>
      </c>
      <c r="B263" s="8" t="s">
        <v>477</v>
      </c>
      <c r="C263" s="9">
        <v>159977</v>
      </c>
      <c r="D263" s="4" t="s">
        <v>612</v>
      </c>
      <c r="E263" s="3">
        <v>0.32550557293242777</v>
      </c>
      <c r="F263" s="3">
        <v>0.51753050121438393</v>
      </c>
      <c r="G263" s="3">
        <v>3.0827751390300591E-2</v>
      </c>
      <c r="H263" s="3">
        <v>7.9342771330190687E-2</v>
      </c>
      <c r="I263" s="3">
        <v>8.8241303320478644E-3</v>
      </c>
      <c r="J263" s="3">
        <v>6.5404261076092421E-3</v>
      </c>
      <c r="K263" s="3">
        <v>3.1428846693039851E-2</v>
      </c>
      <c r="L263" s="43"/>
    </row>
    <row r="264" spans="1:12">
      <c r="A264" s="33" t="s">
        <v>478</v>
      </c>
      <c r="B264" s="8" t="s">
        <v>479</v>
      </c>
      <c r="C264" s="9">
        <v>159502</v>
      </c>
      <c r="D264" s="4" t="s">
        <v>615</v>
      </c>
      <c r="E264" s="3">
        <v>0.4550630302153752</v>
      </c>
      <c r="F264" s="3">
        <v>0.48510776503861841</v>
      </c>
      <c r="G264" s="3">
        <v>3.0608609350115151E-2</v>
      </c>
      <c r="H264" s="3">
        <v>5.5570877384911538E-2</v>
      </c>
      <c r="I264" s="3">
        <v>2.6206001155920509E-4</v>
      </c>
      <c r="J264" s="3">
        <v>0</v>
      </c>
      <c r="K264" s="3">
        <v>-2.6612342000579534E-2</v>
      </c>
      <c r="L264" s="43"/>
    </row>
    <row r="265" spans="1:12">
      <c r="A265" s="33" t="s">
        <v>480</v>
      </c>
      <c r="B265" s="8" t="s">
        <v>481</v>
      </c>
      <c r="C265" s="9">
        <v>159523</v>
      </c>
      <c r="D265" s="4" t="s">
        <v>612</v>
      </c>
      <c r="E265" s="3">
        <v>0.53416613371694521</v>
      </c>
      <c r="F265" s="3">
        <v>0.70642969567871494</v>
      </c>
      <c r="G265" s="3">
        <v>3.773278432517934E-2</v>
      </c>
      <c r="H265" s="3">
        <v>0.32097962001384273</v>
      </c>
      <c r="I265" s="3">
        <v>3.8673965140332235E-3</v>
      </c>
      <c r="J265" s="3">
        <v>0</v>
      </c>
      <c r="K265" s="3">
        <v>-0.60317563024871557</v>
      </c>
      <c r="L265" s="43"/>
    </row>
    <row r="266" spans="1:12">
      <c r="A266" s="33" t="s">
        <v>482</v>
      </c>
      <c r="B266" s="8" t="s">
        <v>590</v>
      </c>
      <c r="C266" s="9">
        <v>159950</v>
      </c>
      <c r="D266" s="4" t="s">
        <v>614</v>
      </c>
      <c r="E266" s="3">
        <v>0.36929854584606708</v>
      </c>
      <c r="F266" s="3">
        <v>0.566646121331288</v>
      </c>
      <c r="G266" s="3">
        <v>0.1376940721058374</v>
      </c>
      <c r="H266" s="3">
        <v>0.14062870219942408</v>
      </c>
      <c r="I266" s="3">
        <v>4.8490118122960647E-2</v>
      </c>
      <c r="J266" s="3">
        <v>0</v>
      </c>
      <c r="K266" s="3">
        <v>-0.26275755960557728</v>
      </c>
      <c r="L266" s="43"/>
    </row>
    <row r="267" spans="1:12">
      <c r="A267" s="33" t="s">
        <v>483</v>
      </c>
      <c r="B267" s="8" t="s">
        <v>484</v>
      </c>
      <c r="C267" s="9">
        <v>159519</v>
      </c>
      <c r="D267" s="4" t="s">
        <v>612</v>
      </c>
      <c r="E267" s="3">
        <v>3.2684489939193253</v>
      </c>
      <c r="F267" s="3">
        <v>5.0382262584302557</v>
      </c>
      <c r="G267" s="3">
        <v>0.5978996947548878</v>
      </c>
      <c r="H267" s="3">
        <v>1.2746979443734707</v>
      </c>
      <c r="I267" s="3">
        <v>6.627231292373254E-3</v>
      </c>
      <c r="J267" s="3">
        <v>0</v>
      </c>
      <c r="K267" s="3">
        <v>-9.1859001227703132</v>
      </c>
      <c r="L267" s="43"/>
    </row>
    <row r="268" spans="1:12">
      <c r="A268" s="33" t="s">
        <v>485</v>
      </c>
      <c r="B268" s="8" t="s">
        <v>486</v>
      </c>
      <c r="C268" s="9">
        <v>159524</v>
      </c>
      <c r="D268" s="4" t="s">
        <v>612</v>
      </c>
      <c r="E268" s="3">
        <v>5.2363551302202378</v>
      </c>
      <c r="F268" s="3">
        <v>9.1850864213938586</v>
      </c>
      <c r="G268" s="3">
        <v>0.30382721401734486</v>
      </c>
      <c r="H268" s="3">
        <v>2.13621133571736</v>
      </c>
      <c r="I268" s="3">
        <v>5.3589677770626539E-3</v>
      </c>
      <c r="J268" s="3">
        <v>0</v>
      </c>
      <c r="K268" s="3">
        <v>-15.866839069125865</v>
      </c>
      <c r="L268" s="43"/>
    </row>
    <row r="269" spans="1:12">
      <c r="A269" s="36" t="s">
        <v>596</v>
      </c>
      <c r="B269" s="8" t="s">
        <v>598</v>
      </c>
      <c r="C269" s="9">
        <v>160300</v>
      </c>
      <c r="D269" s="4" t="s">
        <v>621</v>
      </c>
      <c r="E269" s="3">
        <v>2.2364844877293408</v>
      </c>
      <c r="F269" s="3">
        <v>5.0079033299756786</v>
      </c>
      <c r="G269" s="3">
        <v>0</v>
      </c>
      <c r="H269" s="3">
        <v>0.50079033299756781</v>
      </c>
      <c r="I269" s="3">
        <v>0</v>
      </c>
      <c r="J269" s="3">
        <v>0</v>
      </c>
      <c r="K269" s="3">
        <v>-6.7451781507025874</v>
      </c>
      <c r="L269" s="43"/>
    </row>
    <row r="270" spans="1:12">
      <c r="A270" s="33" t="s">
        <v>487</v>
      </c>
      <c r="B270" s="8" t="s">
        <v>488</v>
      </c>
      <c r="C270" s="9">
        <v>159942</v>
      </c>
      <c r="D270" s="4" t="s">
        <v>612</v>
      </c>
      <c r="E270" s="3">
        <v>0.2999015230388225</v>
      </c>
      <c r="F270" s="3">
        <v>0.38966391843088088</v>
      </c>
      <c r="G270" s="3">
        <v>3.4186911510832502E-2</v>
      </c>
      <c r="H270" s="3">
        <v>5.0261909117850105E-2</v>
      </c>
      <c r="I270" s="3">
        <v>7.9525129951431399E-3</v>
      </c>
      <c r="J270" s="3">
        <v>1.558801754289536E-2</v>
      </c>
      <c r="K270" s="3">
        <v>0.20244520736357538</v>
      </c>
      <c r="L270" s="43"/>
    </row>
    <row r="271" spans="1:12">
      <c r="A271" s="33" t="s">
        <v>489</v>
      </c>
      <c r="B271" s="8" t="s">
        <v>490</v>
      </c>
      <c r="C271" s="9">
        <v>159289</v>
      </c>
      <c r="D271" s="4" t="s">
        <v>612</v>
      </c>
      <c r="E271" s="3">
        <v>0.28611129892269671</v>
      </c>
      <c r="F271" s="3">
        <v>0.8936773482292194</v>
      </c>
      <c r="G271" s="3">
        <v>7.8564476596819116E-2</v>
      </c>
      <c r="H271" s="3">
        <v>0.15724190947345568</v>
      </c>
      <c r="I271" s="3">
        <v>9.2931906137598188E-3</v>
      </c>
      <c r="J271" s="3">
        <v>0</v>
      </c>
      <c r="K271" s="3">
        <v>-0.42488822383595076</v>
      </c>
      <c r="L271" s="43"/>
    </row>
    <row r="272" spans="1:12">
      <c r="A272" s="33" t="s">
        <v>491</v>
      </c>
      <c r="B272" s="8" t="s">
        <v>492</v>
      </c>
      <c r="C272" s="9">
        <v>159529</v>
      </c>
      <c r="D272" s="4" t="s">
        <v>612</v>
      </c>
      <c r="E272" s="3">
        <v>0.32788577479255032</v>
      </c>
      <c r="F272" s="3">
        <v>0.57067289043373715</v>
      </c>
      <c r="G272" s="3">
        <v>4.98179386833974E-2</v>
      </c>
      <c r="H272" s="3">
        <v>0.10780922412924576</v>
      </c>
      <c r="I272" s="3">
        <v>6.3069855877828061E-3</v>
      </c>
      <c r="J272" s="3">
        <v>1.8388696513327512E-2</v>
      </c>
      <c r="K272" s="3">
        <v>-8.0881510140041066E-2</v>
      </c>
      <c r="L272" s="43"/>
    </row>
    <row r="273" spans="1:12">
      <c r="A273" s="33" t="s">
        <v>493</v>
      </c>
      <c r="B273" s="8" t="s">
        <v>494</v>
      </c>
      <c r="C273" s="9">
        <v>159530</v>
      </c>
      <c r="D273" s="4" t="s">
        <v>612</v>
      </c>
      <c r="E273" s="3">
        <v>0.29005767172018326</v>
      </c>
      <c r="F273" s="3">
        <v>0.37277561155899802</v>
      </c>
      <c r="G273" s="3">
        <v>1.6603383146293303E-2</v>
      </c>
      <c r="H273" s="3">
        <v>5.6474956916381706E-2</v>
      </c>
      <c r="I273" s="3">
        <v>8.6122450155100665E-3</v>
      </c>
      <c r="J273" s="3">
        <v>0</v>
      </c>
      <c r="K273" s="3">
        <v>0.25547613164263361</v>
      </c>
      <c r="L273" s="43"/>
    </row>
    <row r="274" spans="1:12">
      <c r="A274" s="33" t="s">
        <v>495</v>
      </c>
      <c r="B274" s="8" t="s">
        <v>496</v>
      </c>
      <c r="C274" s="9">
        <v>159531</v>
      </c>
      <c r="D274" s="4" t="s">
        <v>612</v>
      </c>
      <c r="E274" s="3">
        <v>0.27499503865313452</v>
      </c>
      <c r="F274" s="3">
        <v>0.41181609571699063</v>
      </c>
      <c r="G274" s="3">
        <v>1.8062690683356589E-2</v>
      </c>
      <c r="H274" s="3">
        <v>8.8964346459218732E-2</v>
      </c>
      <c r="I274" s="3">
        <v>2.6817037312274597E-2</v>
      </c>
      <c r="J274" s="3">
        <v>0</v>
      </c>
      <c r="K274" s="3">
        <v>0.17934479117502494</v>
      </c>
      <c r="L274" s="43"/>
    </row>
    <row r="275" spans="1:12">
      <c r="A275" s="33" t="s">
        <v>497</v>
      </c>
      <c r="B275" s="8" t="s">
        <v>498</v>
      </c>
      <c r="C275" s="9">
        <v>159527</v>
      </c>
      <c r="D275" s="4" t="s">
        <v>612</v>
      </c>
      <c r="E275" s="3">
        <v>0.38433751011295919</v>
      </c>
      <c r="F275" s="3">
        <v>0.44736632085281935</v>
      </c>
      <c r="G275" s="3">
        <v>3.3417260963148648E-2</v>
      </c>
      <c r="H275" s="3">
        <v>7.3070852905062225E-2</v>
      </c>
      <c r="I275" s="3">
        <v>1.5284666012017402E-2</v>
      </c>
      <c r="J275" s="3">
        <v>0</v>
      </c>
      <c r="K275" s="3">
        <v>4.6523389153993268E-2</v>
      </c>
      <c r="L275" s="43"/>
    </row>
    <row r="276" spans="1:12">
      <c r="A276" s="33" t="s">
        <v>499</v>
      </c>
      <c r="B276" s="8" t="s">
        <v>500</v>
      </c>
      <c r="C276" s="9">
        <v>159526</v>
      </c>
      <c r="D276" s="4" t="s">
        <v>615</v>
      </c>
      <c r="E276" s="3">
        <v>0.25199082114788701</v>
      </c>
      <c r="F276" s="3">
        <v>0.32333846295025481</v>
      </c>
      <c r="G276" s="3">
        <v>1.7239770393529124E-2</v>
      </c>
      <c r="H276" s="3">
        <v>5.8459282991007736E-2</v>
      </c>
      <c r="I276" s="3">
        <v>6.9799295040623033E-3</v>
      </c>
      <c r="J276" s="3">
        <v>0</v>
      </c>
      <c r="K276" s="3">
        <v>0.34199173301325902</v>
      </c>
      <c r="L276" s="43"/>
    </row>
    <row r="277" spans="1:12">
      <c r="A277" s="33" t="s">
        <v>552</v>
      </c>
      <c r="B277" s="8" t="s">
        <v>553</v>
      </c>
      <c r="C277" s="9">
        <v>159398</v>
      </c>
      <c r="D277" s="4" t="s">
        <v>615</v>
      </c>
      <c r="E277" s="3">
        <v>1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43"/>
    </row>
    <row r="278" spans="1:12">
      <c r="A278" s="33" t="s">
        <v>501</v>
      </c>
      <c r="B278" s="8" t="s">
        <v>502</v>
      </c>
      <c r="C278" s="9">
        <v>159449</v>
      </c>
      <c r="D278" s="4" t="s">
        <v>612</v>
      </c>
      <c r="E278" s="3">
        <v>0.46578840055836868</v>
      </c>
      <c r="F278" s="3">
        <v>0.40842943233181284</v>
      </c>
      <c r="G278" s="3">
        <v>0.3199327304668651</v>
      </c>
      <c r="H278" s="3">
        <v>0.24654487155526789</v>
      </c>
      <c r="I278" s="3">
        <v>5.6207831830663796E-3</v>
      </c>
      <c r="J278" s="3">
        <v>0</v>
      </c>
      <c r="K278" s="3">
        <v>-0.44631621809538102</v>
      </c>
      <c r="L278" s="43"/>
    </row>
    <row r="279" spans="1:12">
      <c r="A279" s="33" t="s">
        <v>503</v>
      </c>
      <c r="B279" s="8" t="s">
        <v>504</v>
      </c>
      <c r="C279" s="9">
        <v>159493</v>
      </c>
      <c r="D279" s="4" t="s">
        <v>612</v>
      </c>
      <c r="E279" s="3">
        <v>0.37330580823172693</v>
      </c>
      <c r="F279" s="3">
        <v>0.80776340020297754</v>
      </c>
      <c r="G279" s="3">
        <v>3.1420144656781314E-2</v>
      </c>
      <c r="H279" s="3">
        <v>0.12497692161993006</v>
      </c>
      <c r="I279" s="3">
        <v>3.6004981890451739E-2</v>
      </c>
      <c r="J279" s="3">
        <v>0</v>
      </c>
      <c r="K279" s="3">
        <v>-0.37347125660186747</v>
      </c>
      <c r="L279" s="43"/>
    </row>
    <row r="280" spans="1:12">
      <c r="A280" s="33" t="s">
        <v>505</v>
      </c>
      <c r="B280" s="8" t="s">
        <v>506</v>
      </c>
      <c r="C280" s="9">
        <v>159971</v>
      </c>
      <c r="D280" s="4" t="s">
        <v>612</v>
      </c>
      <c r="E280" s="3">
        <v>0.40457931293990601</v>
      </c>
      <c r="F280" s="3">
        <v>0.86498028561949902</v>
      </c>
      <c r="G280" s="3">
        <v>6.3988610569514437E-2</v>
      </c>
      <c r="H280" s="3">
        <v>0.17214372378818407</v>
      </c>
      <c r="I280" s="3">
        <v>1.8959098239313021E-2</v>
      </c>
      <c r="J280" s="3">
        <v>0</v>
      </c>
      <c r="K280" s="3">
        <v>-0.52465103115641654</v>
      </c>
      <c r="L280" s="43"/>
    </row>
    <row r="281" spans="1:12">
      <c r="A281" s="33" t="s">
        <v>507</v>
      </c>
      <c r="B281" s="8" t="s">
        <v>508</v>
      </c>
      <c r="C281" s="9">
        <v>159402</v>
      </c>
      <c r="D281" s="4" t="s">
        <v>612</v>
      </c>
      <c r="E281" s="3">
        <v>0.4366200827088364</v>
      </c>
      <c r="F281" s="3">
        <v>0.56453508479101433</v>
      </c>
      <c r="G281" s="3">
        <v>5.097486854492003E-4</v>
      </c>
      <c r="H281" s="3">
        <v>0.11795505529130404</v>
      </c>
      <c r="I281" s="3">
        <v>1.5020219092425791E-3</v>
      </c>
      <c r="J281" s="3">
        <v>0</v>
      </c>
      <c r="K281" s="3">
        <v>-0.12112199338584657</v>
      </c>
      <c r="L281" s="43"/>
    </row>
    <row r="282" spans="1:12">
      <c r="A282" s="33" t="s">
        <v>509</v>
      </c>
      <c r="B282" s="8" t="s">
        <v>58</v>
      </c>
      <c r="C282" s="9">
        <v>159452</v>
      </c>
      <c r="D282" s="4" t="s">
        <v>612</v>
      </c>
      <c r="E282" s="3">
        <v>25.774645226795116</v>
      </c>
      <c r="F282" s="3">
        <v>43.174533462413322</v>
      </c>
      <c r="G282" s="3">
        <v>3.509826607793598</v>
      </c>
      <c r="H282" s="3">
        <v>15.797700436825576</v>
      </c>
      <c r="I282" s="3">
        <v>0.16528535335647329</v>
      </c>
      <c r="J282" s="3">
        <v>0</v>
      </c>
      <c r="K282" s="3">
        <v>-87.421991087184097</v>
      </c>
      <c r="L282" s="43"/>
    </row>
    <row r="283" spans="1:12">
      <c r="A283" s="33" t="s">
        <v>510</v>
      </c>
      <c r="B283" s="8" t="s">
        <v>511</v>
      </c>
      <c r="C283" s="9">
        <v>159546</v>
      </c>
      <c r="D283" s="4" t="s">
        <v>612</v>
      </c>
      <c r="E283" s="3">
        <v>0.42836430873573927</v>
      </c>
      <c r="F283" s="3">
        <v>0.83531795083347515</v>
      </c>
      <c r="G283" s="3">
        <v>9.2092380000353344E-2</v>
      </c>
      <c r="H283" s="3">
        <v>0.2090301215603701</v>
      </c>
      <c r="I283" s="3">
        <v>8.4842073816874045E-2</v>
      </c>
      <c r="J283" s="3">
        <v>0</v>
      </c>
      <c r="K283" s="3">
        <v>-0.64964683494681197</v>
      </c>
      <c r="L283" s="43"/>
    </row>
    <row r="284" spans="1:12">
      <c r="A284" s="33" t="s">
        <v>512</v>
      </c>
      <c r="B284" s="8" t="s">
        <v>513</v>
      </c>
      <c r="C284" s="9">
        <v>159464</v>
      </c>
      <c r="D284" s="4" t="s">
        <v>626</v>
      </c>
      <c r="E284" s="3">
        <v>0.86414614785964516</v>
      </c>
      <c r="F284" s="3">
        <v>1.0248462878986528</v>
      </c>
      <c r="G284" s="3">
        <v>0.11564177643290866</v>
      </c>
      <c r="H284" s="3">
        <v>0.21509604893293249</v>
      </c>
      <c r="I284" s="3">
        <v>0</v>
      </c>
      <c r="J284" s="3">
        <v>0</v>
      </c>
      <c r="K284" s="3">
        <v>-1.2197302611241396</v>
      </c>
      <c r="L284" s="43"/>
    </row>
    <row r="285" spans="1:12">
      <c r="A285" s="33" t="s">
        <v>514</v>
      </c>
      <c r="B285" s="8" t="s">
        <v>515</v>
      </c>
      <c r="C285" s="9">
        <v>159384</v>
      </c>
      <c r="D285" s="4" t="s">
        <v>627</v>
      </c>
      <c r="E285" s="3">
        <v>0.52316228978492574</v>
      </c>
      <c r="F285" s="3">
        <v>2.0125346144486898</v>
      </c>
      <c r="G285" s="3">
        <v>2.3121219619628663E-2</v>
      </c>
      <c r="H285" s="3">
        <v>0.53069547594161059</v>
      </c>
      <c r="I285" s="3">
        <v>0</v>
      </c>
      <c r="J285" s="3">
        <v>0</v>
      </c>
      <c r="K285" s="3">
        <v>-2.0895135997948544</v>
      </c>
      <c r="L285" s="43"/>
    </row>
    <row r="286" spans="1:12">
      <c r="A286" s="33" t="s">
        <v>516</v>
      </c>
      <c r="B286" s="8" t="s">
        <v>517</v>
      </c>
      <c r="C286" s="9">
        <v>159494</v>
      </c>
      <c r="D286" s="4" t="s">
        <v>612</v>
      </c>
      <c r="E286" s="3">
        <v>0.30939810022615016</v>
      </c>
      <c r="F286" s="3">
        <v>0.67890805195828041</v>
      </c>
      <c r="G286" s="3">
        <v>1.4031787598870376E-2</v>
      </c>
      <c r="H286" s="3">
        <v>0.12343108352366704</v>
      </c>
      <c r="I286" s="3">
        <v>9.5705959788026426E-3</v>
      </c>
      <c r="J286" s="3">
        <v>4.9570202184993075E-3</v>
      </c>
      <c r="K286" s="3">
        <v>-0.14029663950427027</v>
      </c>
      <c r="L286" s="43"/>
    </row>
    <row r="287" spans="1:12">
      <c r="A287" s="33" t="s">
        <v>518</v>
      </c>
      <c r="B287" s="8" t="s">
        <v>591</v>
      </c>
      <c r="C287" s="9">
        <v>159386</v>
      </c>
      <c r="D287" s="4" t="s">
        <v>627</v>
      </c>
      <c r="E287" s="3">
        <v>0.82715407976030741</v>
      </c>
      <c r="F287" s="3">
        <v>2.1296112150067636</v>
      </c>
      <c r="G287" s="3">
        <v>3.3126141308116593E-2</v>
      </c>
      <c r="H287" s="3">
        <v>0.39920075095459867</v>
      </c>
      <c r="I287" s="3">
        <v>4.7676547088212728E-2</v>
      </c>
      <c r="J287" s="3">
        <v>0</v>
      </c>
      <c r="K287" s="3">
        <v>-2.4367687341179995</v>
      </c>
      <c r="L287" s="43"/>
    </row>
    <row r="288" spans="1:12">
      <c r="A288" s="33" t="s">
        <v>519</v>
      </c>
      <c r="B288" s="8" t="s">
        <v>520</v>
      </c>
      <c r="C288" s="9">
        <v>159882</v>
      </c>
      <c r="D288" s="4" t="s">
        <v>616</v>
      </c>
      <c r="E288" s="3">
        <v>9.2527747837916716E-2</v>
      </c>
      <c r="F288" s="3">
        <v>0.44327738182462301</v>
      </c>
      <c r="G288" s="3">
        <v>0.28906383882478592</v>
      </c>
      <c r="H288" s="3">
        <v>0.14542737014130874</v>
      </c>
      <c r="I288" s="3">
        <v>6.6710263643496068E-2</v>
      </c>
      <c r="J288" s="3">
        <v>5.1487603423199017E-2</v>
      </c>
      <c r="K288" s="3">
        <v>-8.8494205695329509E-2</v>
      </c>
      <c r="L288" s="43"/>
    </row>
    <row r="289" spans="1:13">
      <c r="A289" s="33" t="s">
        <v>521</v>
      </c>
      <c r="B289" s="8" t="s">
        <v>522</v>
      </c>
      <c r="C289" s="9">
        <v>159883</v>
      </c>
      <c r="D289" s="4" t="s">
        <v>612</v>
      </c>
      <c r="E289" s="3">
        <v>0.42265447670601164</v>
      </c>
      <c r="F289" s="3">
        <v>0.42514769448290429</v>
      </c>
      <c r="G289" s="3">
        <v>7.9372937736684898E-2</v>
      </c>
      <c r="H289" s="3">
        <v>8.4689602827801427E-2</v>
      </c>
      <c r="I289" s="3">
        <v>8.7496879489044419E-3</v>
      </c>
      <c r="J289" s="3">
        <v>1.5080801357454741E-2</v>
      </c>
      <c r="K289" s="3">
        <v>-3.5695201059761324E-2</v>
      </c>
      <c r="L289" s="43"/>
    </row>
    <row r="290" spans="1:13">
      <c r="A290" s="33" t="s">
        <v>523</v>
      </c>
      <c r="B290" s="8" t="s">
        <v>524</v>
      </c>
      <c r="C290" s="9">
        <v>159887</v>
      </c>
      <c r="D290" s="4" t="s">
        <v>612</v>
      </c>
      <c r="E290" s="3">
        <v>0.32393477773043522</v>
      </c>
      <c r="F290" s="3">
        <v>0.81427381196214066</v>
      </c>
      <c r="G290" s="3">
        <v>3.5446334207546643E-2</v>
      </c>
      <c r="H290" s="3">
        <v>8.6334065142737088E-2</v>
      </c>
      <c r="I290" s="3">
        <v>1.4484710113967346E-2</v>
      </c>
      <c r="J290" s="3">
        <v>5.3038430457549614E-3</v>
      </c>
      <c r="K290" s="3">
        <v>-0.27977754220258205</v>
      </c>
      <c r="L290" s="21"/>
    </row>
    <row r="291" spans="1:13">
      <c r="A291" s="33" t="s">
        <v>525</v>
      </c>
      <c r="B291" s="8" t="s">
        <v>592</v>
      </c>
      <c r="C291" s="9">
        <v>159901</v>
      </c>
      <c r="D291" s="4" t="s">
        <v>612</v>
      </c>
      <c r="E291" s="3">
        <v>0.36358356202899589</v>
      </c>
      <c r="F291" s="3">
        <v>0.56811069963165151</v>
      </c>
      <c r="G291" s="3">
        <v>1.2207972333596839E-2</v>
      </c>
      <c r="H291" s="3">
        <v>7.7010934104046941E-2</v>
      </c>
      <c r="I291" s="3">
        <v>1.1163156790872599E-2</v>
      </c>
      <c r="J291" s="3">
        <v>1.7028131152278081E-2</v>
      </c>
      <c r="K291" s="3">
        <v>-4.9104456041441723E-2</v>
      </c>
      <c r="L291" s="21"/>
      <c r="M291" s="21"/>
    </row>
    <row r="292" spans="1:13">
      <c r="A292" s="33" t="s">
        <v>526</v>
      </c>
      <c r="B292" s="8" t="s">
        <v>527</v>
      </c>
      <c r="C292" s="9">
        <v>159908</v>
      </c>
      <c r="D292" s="4" t="s">
        <v>612</v>
      </c>
      <c r="E292" s="3">
        <v>0.37186334974665042</v>
      </c>
      <c r="F292" s="3">
        <v>0.46425285930476867</v>
      </c>
      <c r="G292" s="3">
        <v>1.7957440827407398E-2</v>
      </c>
      <c r="H292" s="3">
        <v>6.3154765238164809E-2</v>
      </c>
      <c r="I292" s="3">
        <v>6.2256259170491175E-3</v>
      </c>
      <c r="J292" s="3">
        <v>0</v>
      </c>
      <c r="K292" s="3">
        <v>7.6545958965959671E-2</v>
      </c>
      <c r="L292" s="21"/>
      <c r="M292" s="21"/>
    </row>
    <row r="293" spans="1:13">
      <c r="A293" s="33" t="s">
        <v>528</v>
      </c>
      <c r="B293" s="8" t="s">
        <v>529</v>
      </c>
      <c r="C293" s="9">
        <v>159909</v>
      </c>
      <c r="D293" s="4" t="s">
        <v>613</v>
      </c>
      <c r="E293" s="3">
        <v>0.46305225668051148</v>
      </c>
      <c r="F293" s="3">
        <v>0.51601842974470513</v>
      </c>
      <c r="G293" s="3">
        <v>7.5609397306302248E-3</v>
      </c>
      <c r="H293" s="3">
        <v>0.10794097538007</v>
      </c>
      <c r="I293" s="3">
        <v>3.4761743726625977E-3</v>
      </c>
      <c r="J293" s="3">
        <v>0</v>
      </c>
      <c r="K293" s="3">
        <v>-9.8048775908579605E-2</v>
      </c>
      <c r="L293" s="21"/>
      <c r="M293" s="21"/>
    </row>
    <row r="294" spans="1:13">
      <c r="A294" s="33" t="s">
        <v>530</v>
      </c>
      <c r="B294" s="8" t="s">
        <v>531</v>
      </c>
      <c r="C294" s="9">
        <v>159911</v>
      </c>
      <c r="D294" s="4" t="s">
        <v>612</v>
      </c>
      <c r="E294" s="3">
        <v>0.37708683785738817</v>
      </c>
      <c r="F294" s="3">
        <v>0.45779593362437099</v>
      </c>
      <c r="G294" s="3">
        <v>2.3969258503197043E-2</v>
      </c>
      <c r="H294" s="3">
        <v>7.2950643254008934E-2</v>
      </c>
      <c r="I294" s="3">
        <v>1.2815440103000947E-2</v>
      </c>
      <c r="J294" s="3">
        <v>5.7636437118133516E-2</v>
      </c>
      <c r="K294" s="3">
        <v>-2.2545504600997219E-3</v>
      </c>
      <c r="L294" s="21"/>
      <c r="M294" s="21"/>
    </row>
    <row r="295" spans="1:13">
      <c r="A295" s="33" t="s">
        <v>532</v>
      </c>
      <c r="B295" s="8" t="s">
        <v>533</v>
      </c>
      <c r="C295" s="9">
        <v>159913</v>
      </c>
      <c r="D295" s="4" t="s">
        <v>612</v>
      </c>
      <c r="E295" s="3">
        <v>0.5175620321374409</v>
      </c>
      <c r="F295" s="3">
        <v>0.77193752469166732</v>
      </c>
      <c r="G295" s="3">
        <v>9.4196926128862032E-2</v>
      </c>
      <c r="H295" s="3">
        <v>0.13272294864388495</v>
      </c>
      <c r="I295" s="3">
        <v>1.9031465887902144E-3</v>
      </c>
      <c r="J295" s="3">
        <v>0</v>
      </c>
      <c r="K295" s="3">
        <v>-0.51832257819064531</v>
      </c>
      <c r="L295" s="43"/>
      <c r="M295" s="21"/>
    </row>
    <row r="296" spans="1:13">
      <c r="A296" s="33" t="s">
        <v>534</v>
      </c>
      <c r="B296" s="8" t="s">
        <v>535</v>
      </c>
      <c r="C296" s="9">
        <v>159914</v>
      </c>
      <c r="D296" s="4" t="s">
        <v>615</v>
      </c>
      <c r="E296" s="3">
        <v>0.40241964903408833</v>
      </c>
      <c r="F296" s="3">
        <v>0.7394982113394003</v>
      </c>
      <c r="G296" s="3">
        <v>5.8192043248277356E-2</v>
      </c>
      <c r="H296" s="3">
        <v>0.12704216064936016</v>
      </c>
      <c r="I296" s="3">
        <v>8.4148256747599796E-3</v>
      </c>
      <c r="J296" s="3">
        <v>0</v>
      </c>
      <c r="K296" s="3">
        <v>-0.33556688994588618</v>
      </c>
      <c r="L296" s="45"/>
      <c r="M296" s="21"/>
    </row>
    <row r="297" spans="1:13">
      <c r="A297" s="33" t="s">
        <v>536</v>
      </c>
      <c r="B297" s="8" t="s">
        <v>537</v>
      </c>
      <c r="C297" s="9">
        <v>159915</v>
      </c>
      <c r="D297" s="4" t="s">
        <v>612</v>
      </c>
      <c r="E297" s="3">
        <v>0.38168336772304479</v>
      </c>
      <c r="F297" s="3">
        <v>0.44553508161274202</v>
      </c>
      <c r="G297" s="3">
        <v>1.4406482920294571E-2</v>
      </c>
      <c r="H297" s="3">
        <v>8.4679907965909892E-2</v>
      </c>
      <c r="I297" s="3">
        <v>7.7610666342649087E-4</v>
      </c>
      <c r="J297" s="3">
        <v>0</v>
      </c>
      <c r="K297" s="3">
        <v>7.2919053114582286E-2</v>
      </c>
      <c r="L297" s="46"/>
      <c r="M297" s="21"/>
    </row>
    <row r="298" spans="1:13">
      <c r="A298" s="33" t="s">
        <v>538</v>
      </c>
      <c r="B298" s="8" t="s">
        <v>539</v>
      </c>
      <c r="C298" s="9">
        <v>159916</v>
      </c>
      <c r="D298" s="4" t="s">
        <v>612</v>
      </c>
      <c r="E298" s="3">
        <v>0.52691115052467685</v>
      </c>
      <c r="F298" s="3">
        <v>0.51383800920361433</v>
      </c>
      <c r="G298" s="3">
        <v>2.7501932279996678E-2</v>
      </c>
      <c r="H298" s="3">
        <v>7.6749606410509735E-2</v>
      </c>
      <c r="I298" s="3">
        <v>1.0418551762325265E-2</v>
      </c>
      <c r="J298" s="3">
        <v>0</v>
      </c>
      <c r="K298" s="3">
        <v>-0.15541925018112296</v>
      </c>
      <c r="L298" s="46"/>
      <c r="M298" s="21"/>
    </row>
    <row r="299" spans="1:13">
      <c r="A299" s="33" t="s">
        <v>540</v>
      </c>
      <c r="B299" s="8" t="s">
        <v>541</v>
      </c>
      <c r="C299" s="9">
        <v>159918</v>
      </c>
      <c r="D299" s="4" t="s">
        <v>612</v>
      </c>
      <c r="E299" s="3">
        <v>0.43553748842211804</v>
      </c>
      <c r="F299" s="3">
        <v>0.5564905460494296</v>
      </c>
      <c r="G299" s="3">
        <v>3.0445725022638676E-2</v>
      </c>
      <c r="H299" s="3">
        <v>0.15955516056009475</v>
      </c>
      <c r="I299" s="3">
        <v>1.9046108571284526E-2</v>
      </c>
      <c r="J299" s="3">
        <v>0</v>
      </c>
      <c r="K299" s="3">
        <v>-0.20107502862556556</v>
      </c>
      <c r="L299" s="46"/>
      <c r="M299" s="21"/>
    </row>
    <row r="300" spans="1:13">
      <c r="A300" s="33" t="s">
        <v>542</v>
      </c>
      <c r="B300" s="8" t="s">
        <v>543</v>
      </c>
      <c r="C300" s="9">
        <v>159919</v>
      </c>
      <c r="D300" s="4" t="s">
        <v>612</v>
      </c>
      <c r="E300" s="3">
        <v>0.40990554825565401</v>
      </c>
      <c r="F300" s="3">
        <v>0.82187866486062766</v>
      </c>
      <c r="G300" s="3">
        <v>4.7050796486404693E-2</v>
      </c>
      <c r="H300" s="3">
        <v>0.15351239938580885</v>
      </c>
      <c r="I300" s="3">
        <v>3.7959473272645024E-3</v>
      </c>
      <c r="J300" s="3">
        <v>0</v>
      </c>
      <c r="K300" s="3">
        <v>-0.43614335631575984</v>
      </c>
      <c r="L300" s="46"/>
      <c r="M300" s="21"/>
    </row>
    <row r="301" spans="1:13">
      <c r="A301" s="33" t="s">
        <v>544</v>
      </c>
      <c r="B301" s="8" t="s">
        <v>593</v>
      </c>
      <c r="C301" s="9">
        <v>159958</v>
      </c>
      <c r="D301" s="4" t="s">
        <v>612</v>
      </c>
      <c r="E301" s="3">
        <v>0.38601879767476838</v>
      </c>
      <c r="F301" s="3">
        <v>0.56801489393811733</v>
      </c>
      <c r="G301" s="3">
        <v>4.9966400692548096E-2</v>
      </c>
      <c r="H301" s="3">
        <v>8.4431021636110173E-2</v>
      </c>
      <c r="I301" s="3">
        <v>1.4934909538076527E-2</v>
      </c>
      <c r="J301" s="3">
        <v>0</v>
      </c>
      <c r="K301" s="3">
        <v>-0.10336602347962051</v>
      </c>
      <c r="L301" s="43"/>
    </row>
    <row r="302" spans="1:13">
      <c r="A302" s="33" t="s">
        <v>545</v>
      </c>
      <c r="B302" s="8" t="s">
        <v>546</v>
      </c>
      <c r="C302" s="9">
        <v>159188</v>
      </c>
      <c r="D302" s="4" t="s">
        <v>617</v>
      </c>
      <c r="E302" s="3">
        <v>0.41527207099388341</v>
      </c>
      <c r="F302" s="3">
        <v>0.36116630312915921</v>
      </c>
      <c r="G302" s="3">
        <v>2.8992381791289497E-2</v>
      </c>
      <c r="H302" s="3">
        <v>5.3295624673635238E-2</v>
      </c>
      <c r="I302" s="3">
        <v>1.2376244638729867E-2</v>
      </c>
      <c r="J302" s="3">
        <v>7.1054523557984278E-2</v>
      </c>
      <c r="K302" s="3">
        <v>5.7842851215318486E-2</v>
      </c>
      <c r="L302" s="43"/>
    </row>
    <row r="303" spans="1:13">
      <c r="D303" s="2"/>
    </row>
  </sheetData>
  <autoFilter ref="A6:K302" xr:uid="{00000000-0009-0000-0000-000001000000}">
    <sortState xmlns:xlrd2="http://schemas.microsoft.com/office/spreadsheetml/2017/richdata2" ref="A9:K296">
      <sortCondition ref="A8:A296"/>
    </sortState>
  </autoFilter>
  <mergeCells count="4">
    <mergeCell ref="A1:K1"/>
    <mergeCell ref="A2:K2"/>
    <mergeCell ref="A3:K3"/>
    <mergeCell ref="A4:K4"/>
  </mergeCells>
  <phoneticPr fontId="0" type="noConversion"/>
  <pageMargins left="1.33" right="0" top="0.5" bottom="0.75" header="0.5" footer="0.5"/>
  <pageSetup scale="84" orientation="landscape" horizontalDpi="4294967292" verticalDpi="4294967292" r:id="rId1"/>
  <headerFooter alignWithMargins="0">
    <oddFooter xml:space="preserve">&amp;L&amp;"Arial,Regular"&amp;9OSPI/Child Nutrition Services
Bulletin No. XX-09&amp;C&amp;"Arial,Regular"&amp;9Page &amp;P&amp;R&amp;"Arial,Regular"&amp;9XXXX XX, 2009   </oddFooter>
  </headerFooter>
  <ignoredErrors>
    <ignoredError sqref="A7:A3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981800A</vt:lpstr>
      <vt:lpstr>981800B</vt:lpstr>
      <vt:lpstr>'981800A'!Print_Area</vt:lpstr>
      <vt:lpstr>'981800B'!Print_Area</vt:lpstr>
      <vt:lpstr>'981800A'!Print_Titles</vt:lpstr>
      <vt:lpstr>'981800B'!Print_Titles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Booth</dc:creator>
  <cp:lastModifiedBy>Erica Olivera</cp:lastModifiedBy>
  <cp:lastPrinted>2017-04-20T20:12:09Z</cp:lastPrinted>
  <dcterms:created xsi:type="dcterms:W3CDTF">2000-02-18T22:21:17Z</dcterms:created>
  <dcterms:modified xsi:type="dcterms:W3CDTF">2022-07-27T19:57:11Z</dcterms:modified>
</cp:coreProperties>
</file>